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июнь 2020" sheetId="1" r:id="rId1"/>
    <sheet name="Лист1" sheetId="2" r:id="rId2"/>
  </sheets>
  <definedNames>
    <definedName name="_xlnm.Print_Area" localSheetId="0">'Отчет за январь-июнь 2020'!$A$1:$L$83</definedName>
  </definedNames>
  <calcPr fullCalcOnLoad="1"/>
</workbook>
</file>

<file path=xl/sharedStrings.xml><?xml version="1.0" encoding="utf-8"?>
<sst xmlns="http://schemas.openxmlformats.org/spreadsheetml/2006/main" count="236" uniqueCount="72">
  <si>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</si>
  <si>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</si>
  <si>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</si>
  <si>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</si>
  <si>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</si>
  <si>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</si>
  <si>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</si>
  <si>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</si>
  <si>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</si>
  <si>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</si>
  <si>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</si>
  <si>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</si>
  <si>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</si>
  <si>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</si>
  <si>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</si>
  <si>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</si>
  <si>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</si>
  <si>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</si>
  <si>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</si>
  <si>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</si>
  <si>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</si>
  <si>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</si>
  <si>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</si>
  <si>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</si>
  <si>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</si>
  <si>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</si>
  <si>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</si>
  <si>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</si>
  <si>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</si>
  <si>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</si>
  <si>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</si>
  <si>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</si>
  <si>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</si>
  <si>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</si>
  <si>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</si>
  <si>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</si>
  <si>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</si>
  <si>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</si>
  <si>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</si>
  <si>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</si>
  <si>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</si>
  <si>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314 м</t>
  </si>
  <si>
    <t xml:space="preserve">2. Ремонт участков автомобильной дороги в            д. Акулова Гора 
(от жилого дома №28 до жилого дома №48 и от жилого дома №37 до жилого дома №46а)
</t>
  </si>
  <si>
    <t>План на 2021 (тыс. рубл.)</t>
  </si>
  <si>
    <t>1. Ремонт участка автомобильной дороги              ул. Новосельская                          с. Алеховщина (от автодороги "Лодейное Поле-Тихвин-Будогощь" до жилых домов №4-а, №10 ул. Новосельская  с. Алеховщина)</t>
  </si>
  <si>
    <t xml:space="preserve">3. Ремонт участка автомобильной дороги              ул. Школьная с. Алеховщина 
(от автодороги Алеховщина-Надпорожье  до жилого дома №16б)
</t>
  </si>
  <si>
    <t>190 м</t>
  </si>
  <si>
    <t>961 м</t>
  </si>
  <si>
    <t xml:space="preserve">4. Ремонт участков автомобильной дороги в            д. Гайгово (от автодороги Алеховщина-Надпорожье  до жилого дома №22, от жилого дома №1 до жилого дома №25)
</t>
  </si>
  <si>
    <t xml:space="preserve">5. Ремонт  участка автомобильной дороги              ул. Зуевская с. Алеховщина 
(от жилого дома №31                ул. Разъезжая  до контейнерной площадки)
</t>
  </si>
  <si>
    <t>500 м</t>
  </si>
  <si>
    <t>326 м</t>
  </si>
  <si>
    <t xml:space="preserve">6. Ремонт участка автомобильной дороги             д. Вязикиничи 
(от автодороги «Лодейное Поле – Тихвин – Будогощь»  до жилого дома №18                дер. Вязикиничи)
</t>
  </si>
  <si>
    <t>6750 м2</t>
  </si>
  <si>
    <t>278 м</t>
  </si>
  <si>
    <t>Глава Администрации Алеховщинского сельского поселения                                                                            С.В. Сорокин</t>
  </si>
  <si>
    <t>454 м</t>
  </si>
  <si>
    <t>7. Ремонт участка автомобильной дороги ул. Сторожовская с. Алеховщина (от жилого дома №14А до жилого дома №61)</t>
  </si>
  <si>
    <t>250 м</t>
  </si>
  <si>
    <t>8. Ямочный ремонт участков грунтовых дорог в д. Игокиничи, пос. Шархиничи,     д. Хмелезеро, д. Ветхое Село,        д. Люговичи, д. Гонгиничи,       д. Ефремково, д. Надпорожье,    п. Ребовичи, д. Вонозеро,          д. Красный Бор</t>
  </si>
  <si>
    <t>9. Свод аварийных деревьев в д. Имоченицы, д. Большие Коковичи, д. Малые Коковичи, д. Пирозеро,           д. Яровщина</t>
  </si>
  <si>
    <t>10. Снос аварийного дома в пос. Мехбаза ул. Лесная дом 9</t>
  </si>
  <si>
    <t>11. Освобождение площади от борщевика Сосновского</t>
  </si>
  <si>
    <t>12. Благоустройство детской площадки в д. Имоченицы</t>
  </si>
  <si>
    <t>13. Свод аварийных деревьев вдоль дорог в с. Алеховщина</t>
  </si>
  <si>
    <t>14. Уличное освещение в                   с. Алеховщина</t>
  </si>
  <si>
    <t>15. Снос аварийных домов в     с. Алеховщина ул. Парковая дом 8, Лодейнопольское шоссе дом 19</t>
  </si>
  <si>
    <t xml:space="preserve">16. Устройство контейнерных площадок для сбора ТБО и КГО </t>
  </si>
  <si>
    <t>17. Замена водогрейного котла в д. Яровщина</t>
  </si>
  <si>
    <t>18. Ремонт теплотрассы от УТ 12 до здания школы (ул. Набережная д. 23) и мастерских и от УТ 12 до здания спального корпуса       (ул. Набережная д.25)                 с. Алеховщина</t>
  </si>
  <si>
    <t>Реализация адресной программы капитального строительства за январь –  июнь  2021 года по Алеховщинскому сельскому поселению Лодейнопльского муниципального района Ленинградской области</t>
  </si>
  <si>
    <t>41,57 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</si>
</sst>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  <numFmt numFmtId="176" formatCode="#&quot; &quot;??/16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49" xfId="0" applyNumberFormat="1" applyFont="1" applyFill="1" applyBorder="1" applyAlignment="1">
      <alignment horizontal="center" vertical="center"/>
    </xf>
    <xf numFmtId="169" fontId="2" fillId="0" borderId="50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9" fontId="2" fillId="0" borderId="5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166" fontId="2" fillId="0" borderId="19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9" fontId="2" fillId="0" borderId="42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9" fontId="3" fillId="0" borderId="49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9" fontId="2" fillId="0" borderId="35" xfId="0" applyNumberFormat="1" applyFont="1" applyFill="1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 wrapText="1"/>
    </xf>
    <xf numFmtId="169" fontId="2" fillId="0" borderId="54" xfId="0" applyNumberFormat="1" applyFont="1" applyFill="1" applyBorder="1" applyAlignment="1">
      <alignment horizontal="center" vertical="center" wrapText="1"/>
    </xf>
    <xf numFmtId="169" fontId="2" fillId="0" borderId="55" xfId="0" applyNumberFormat="1" applyFont="1" applyFill="1" applyBorder="1" applyAlignment="1">
      <alignment horizontal="center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58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169" fontId="44" fillId="0" borderId="43" xfId="0" applyNumberFormat="1" applyFont="1" applyFill="1" applyBorder="1" applyAlignment="1">
      <alignment horizontal="center" vertical="center"/>
    </xf>
    <xf numFmtId="169" fontId="44" fillId="0" borderId="41" xfId="0" applyNumberFormat="1" applyFont="1" applyFill="1" applyBorder="1" applyAlignment="1">
      <alignment horizontal="center" vertical="center"/>
    </xf>
    <xf numFmtId="169" fontId="44" fillId="0" borderId="42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164" fontId="2" fillId="0" borderId="57" xfId="0" applyNumberFormat="1" applyFont="1" applyFill="1" applyBorder="1" applyAlignment="1">
      <alignment horizontal="left" vertical="center" wrapText="1"/>
    </xf>
    <xf numFmtId="164" fontId="2" fillId="0" borderId="58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55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 wrapText="1"/>
    </xf>
    <xf numFmtId="169" fontId="0" fillId="0" borderId="41" xfId="0" applyNumberForma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76" fontId="2" fillId="0" borderId="41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2" xfId="0" applyNumberFormat="1" applyFill="1" applyBorder="1" applyAlignment="1">
      <alignment horizontal="center" vertical="center"/>
    </xf>
    <xf numFmtId="169" fontId="0" fillId="0" borderId="63" xfId="0" applyNumberFormat="1" applyFill="1" applyBorder="1" applyAlignment="1">
      <alignment horizontal="center" vertical="center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6" fontId="45" fillId="0" borderId="43" xfId="0" applyNumberFormat="1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6" fontId="45" fillId="0" borderId="42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169" fontId="6" fillId="0" borderId="41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9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164" fontId="2" fillId="0" borderId="57" xfId="0" applyNumberFormat="1" applyFont="1" applyBorder="1" applyAlignment="1">
      <alignment horizontal="left" vertical="center" wrapText="1"/>
    </xf>
    <xf numFmtId="164" fontId="2" fillId="0" borderId="58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9" fontId="6" fillId="0" borderId="29" xfId="0" applyNumberFormat="1" applyFont="1" applyFill="1" applyBorder="1" applyAlignment="1">
      <alignment horizontal="center" vertical="center"/>
    </xf>
    <xf numFmtId="169" fontId="45" fillId="0" borderId="43" xfId="0" applyNumberFormat="1" applyFont="1" applyFill="1" applyBorder="1" applyAlignment="1">
      <alignment horizontal="center" vertical="center"/>
    </xf>
    <xf numFmtId="169" fontId="45" fillId="0" borderId="41" xfId="0" applyNumberFormat="1" applyFont="1" applyFill="1" applyBorder="1" applyAlignment="1">
      <alignment horizontal="center" vertical="center"/>
    </xf>
    <xf numFmtId="169" fontId="45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K80" sqref="K80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202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9.25" customHeight="1">
      <c r="A2" s="204" t="s">
        <v>0</v>
      </c>
      <c r="B2" s="191" t="s">
        <v>1</v>
      </c>
      <c r="C2" s="206" t="s">
        <v>39</v>
      </c>
      <c r="D2" s="191" t="s">
        <v>3</v>
      </c>
      <c r="E2" s="208" t="s">
        <v>4</v>
      </c>
      <c r="F2" s="209"/>
      <c r="G2" s="212" t="s">
        <v>43</v>
      </c>
      <c r="H2" s="213"/>
      <c r="I2" s="191" t="s">
        <v>7</v>
      </c>
      <c r="J2" s="193" t="s">
        <v>8</v>
      </c>
      <c r="K2" s="194"/>
      <c r="L2" s="210" t="s">
        <v>40</v>
      </c>
    </row>
    <row r="3" spans="1:12" ht="34.5" customHeight="1">
      <c r="A3" s="205"/>
      <c r="B3" s="192"/>
      <c r="C3" s="207"/>
      <c r="D3" s="192"/>
      <c r="E3" s="5" t="s">
        <v>5</v>
      </c>
      <c r="F3" s="5" t="s">
        <v>6</v>
      </c>
      <c r="G3" s="5" t="s">
        <v>5</v>
      </c>
      <c r="H3" s="5" t="s">
        <v>6</v>
      </c>
      <c r="I3" s="192"/>
      <c r="J3" s="3" t="s">
        <v>5</v>
      </c>
      <c r="K3" s="3" t="s">
        <v>6</v>
      </c>
      <c r="L3" s="211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198" t="s">
        <v>33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24" customHeight="1" thickBot="1">
      <c r="A6" s="166" t="s">
        <v>44</v>
      </c>
      <c r="B6" s="184"/>
      <c r="C6" s="173">
        <v>2021</v>
      </c>
      <c r="D6" s="164" t="s">
        <v>41</v>
      </c>
      <c r="E6" s="176">
        <v>596.436</v>
      </c>
      <c r="F6" s="176">
        <v>596.436</v>
      </c>
      <c r="G6" s="149">
        <v>596.436</v>
      </c>
      <c r="H6" s="149">
        <v>596.436</v>
      </c>
      <c r="I6" s="176">
        <v>596.436</v>
      </c>
      <c r="J6" s="92">
        <v>0</v>
      </c>
      <c r="K6" s="92">
        <v>0</v>
      </c>
      <c r="L6" s="105">
        <v>0</v>
      </c>
    </row>
    <row r="7" spans="1:12" ht="12" customHeight="1">
      <c r="A7" s="167"/>
      <c r="B7" s="185"/>
      <c r="C7" s="174"/>
      <c r="D7" s="179"/>
      <c r="E7" s="186"/>
      <c r="F7" s="186"/>
      <c r="G7" s="86" t="s">
        <v>22</v>
      </c>
      <c r="H7" s="86" t="s">
        <v>22</v>
      </c>
      <c r="I7" s="186"/>
      <c r="J7" s="106" t="s">
        <v>22</v>
      </c>
      <c r="K7" s="106" t="s">
        <v>22</v>
      </c>
      <c r="L7" s="107" t="s">
        <v>22</v>
      </c>
    </row>
    <row r="8" spans="1:12" ht="31.5" customHeight="1">
      <c r="A8" s="167"/>
      <c r="B8" s="5" t="s">
        <v>17</v>
      </c>
      <c r="C8" s="174"/>
      <c r="D8" s="179"/>
      <c r="E8" s="186"/>
      <c r="F8" s="186"/>
      <c r="G8" s="86">
        <v>524.86361</v>
      </c>
      <c r="H8" s="86">
        <v>524.86361</v>
      </c>
      <c r="I8" s="186"/>
      <c r="J8" s="87">
        <v>0</v>
      </c>
      <c r="K8" s="87">
        <v>0</v>
      </c>
      <c r="L8" s="108">
        <v>0</v>
      </c>
    </row>
    <row r="9" spans="1:12" ht="33" customHeight="1" thickBot="1">
      <c r="A9" s="168"/>
      <c r="B9" s="8" t="s">
        <v>18</v>
      </c>
      <c r="C9" s="175"/>
      <c r="D9" s="201"/>
      <c r="E9" s="187"/>
      <c r="F9" s="187"/>
      <c r="G9" s="129">
        <v>71.57239</v>
      </c>
      <c r="H9" s="129">
        <v>71.57239</v>
      </c>
      <c r="I9" s="187"/>
      <c r="J9" s="103">
        <v>0</v>
      </c>
      <c r="K9" s="103">
        <v>0</v>
      </c>
      <c r="L9" s="94">
        <v>0</v>
      </c>
    </row>
    <row r="10" spans="1:12" ht="15.75" customHeight="1" thickBot="1">
      <c r="A10" s="166" t="s">
        <v>42</v>
      </c>
      <c r="B10" s="164"/>
      <c r="C10" s="173">
        <v>2021</v>
      </c>
      <c r="D10" s="164" t="s">
        <v>56</v>
      </c>
      <c r="E10" s="229">
        <v>1057.25055</v>
      </c>
      <c r="F10" s="229">
        <v>1057.25055</v>
      </c>
      <c r="G10" s="111">
        <v>1057.25055</v>
      </c>
      <c r="H10" s="111">
        <v>1057.25055</v>
      </c>
      <c r="I10" s="229">
        <v>1057.25055</v>
      </c>
      <c r="J10" s="92">
        <v>0</v>
      </c>
      <c r="K10" s="92">
        <v>0</v>
      </c>
      <c r="L10" s="105">
        <v>0</v>
      </c>
    </row>
    <row r="11" spans="1:12" ht="13.5" customHeight="1">
      <c r="A11" s="167"/>
      <c r="B11" s="179"/>
      <c r="C11" s="174"/>
      <c r="D11" s="179"/>
      <c r="E11" s="243"/>
      <c r="F11" s="243"/>
      <c r="G11" s="86" t="s">
        <v>22</v>
      </c>
      <c r="H11" s="86" t="s">
        <v>22</v>
      </c>
      <c r="I11" s="243"/>
      <c r="J11" s="106" t="s">
        <v>22</v>
      </c>
      <c r="K11" s="106" t="s">
        <v>22</v>
      </c>
      <c r="L11" s="107" t="s">
        <v>22</v>
      </c>
    </row>
    <row r="12" spans="1:12" ht="25.5" customHeight="1">
      <c r="A12" s="167"/>
      <c r="B12" s="5" t="s">
        <v>17</v>
      </c>
      <c r="C12" s="174"/>
      <c r="D12" s="179"/>
      <c r="E12" s="243"/>
      <c r="F12" s="243"/>
      <c r="G12" s="128">
        <v>930.38036</v>
      </c>
      <c r="H12" s="128">
        <v>930.38036</v>
      </c>
      <c r="I12" s="243"/>
      <c r="J12" s="87">
        <v>0</v>
      </c>
      <c r="K12" s="87">
        <v>0</v>
      </c>
      <c r="L12" s="108">
        <v>0</v>
      </c>
    </row>
    <row r="13" spans="1:12" ht="30.75" customHeight="1" thickBot="1">
      <c r="A13" s="167"/>
      <c r="B13" s="6" t="s">
        <v>18</v>
      </c>
      <c r="C13" s="174"/>
      <c r="D13" s="179"/>
      <c r="E13" s="243"/>
      <c r="F13" s="243"/>
      <c r="G13" s="128">
        <v>126.87019</v>
      </c>
      <c r="H13" s="128">
        <v>126.87019</v>
      </c>
      <c r="I13" s="243"/>
      <c r="J13" s="104">
        <v>0</v>
      </c>
      <c r="K13" s="93">
        <v>0</v>
      </c>
      <c r="L13" s="94">
        <v>0</v>
      </c>
    </row>
    <row r="14" spans="1:12" ht="15" customHeight="1" thickBot="1">
      <c r="A14" s="166" t="s">
        <v>45</v>
      </c>
      <c r="B14" s="164"/>
      <c r="C14" s="173">
        <v>2021</v>
      </c>
      <c r="D14" s="164" t="s">
        <v>46</v>
      </c>
      <c r="E14" s="229">
        <v>273.12845</v>
      </c>
      <c r="F14" s="229">
        <v>273.12845</v>
      </c>
      <c r="G14" s="150">
        <v>273.12845</v>
      </c>
      <c r="H14" s="150">
        <v>273.12845</v>
      </c>
      <c r="I14" s="229">
        <v>273.12845</v>
      </c>
      <c r="J14" s="92">
        <v>0</v>
      </c>
      <c r="K14" s="92">
        <v>0</v>
      </c>
      <c r="L14" s="105">
        <v>0</v>
      </c>
    </row>
    <row r="15" spans="1:12" ht="15.75" customHeight="1">
      <c r="A15" s="167"/>
      <c r="B15" s="180"/>
      <c r="C15" s="221"/>
      <c r="D15" s="221"/>
      <c r="E15" s="230"/>
      <c r="F15" s="230"/>
      <c r="G15" s="86" t="s">
        <v>22</v>
      </c>
      <c r="H15" s="86" t="s">
        <v>22</v>
      </c>
      <c r="I15" s="230"/>
      <c r="J15" s="106" t="s">
        <v>22</v>
      </c>
      <c r="K15" s="106" t="s">
        <v>22</v>
      </c>
      <c r="L15" s="107" t="s">
        <v>22</v>
      </c>
    </row>
    <row r="16" spans="1:12" ht="25.5" customHeight="1">
      <c r="A16" s="167"/>
      <c r="B16" s="5" t="s">
        <v>17</v>
      </c>
      <c r="C16" s="221"/>
      <c r="D16" s="221"/>
      <c r="E16" s="230"/>
      <c r="F16" s="230"/>
      <c r="G16" s="86">
        <v>240.35301</v>
      </c>
      <c r="H16" s="86">
        <v>240.35301</v>
      </c>
      <c r="I16" s="230"/>
      <c r="J16" s="87">
        <v>0</v>
      </c>
      <c r="K16" s="87">
        <v>0</v>
      </c>
      <c r="L16" s="108">
        <v>0</v>
      </c>
    </row>
    <row r="17" spans="1:12" ht="25.5" customHeight="1" thickBot="1">
      <c r="A17" s="167"/>
      <c r="B17" s="6" t="s">
        <v>18</v>
      </c>
      <c r="C17" s="222"/>
      <c r="D17" s="222"/>
      <c r="E17" s="231"/>
      <c r="F17" s="231"/>
      <c r="G17" s="111">
        <v>32.77544</v>
      </c>
      <c r="H17" s="111">
        <v>32.77544</v>
      </c>
      <c r="I17" s="231"/>
      <c r="J17" s="103">
        <v>0</v>
      </c>
      <c r="K17" s="103">
        <v>0</v>
      </c>
      <c r="L17" s="94">
        <v>0</v>
      </c>
    </row>
    <row r="18" spans="1:13" ht="16.5" customHeight="1" thickBot="1">
      <c r="A18" s="166" t="s">
        <v>48</v>
      </c>
      <c r="B18" s="164"/>
      <c r="C18" s="173">
        <v>2021</v>
      </c>
      <c r="D18" s="164" t="s">
        <v>47</v>
      </c>
      <c r="E18" s="229">
        <v>1367.6928</v>
      </c>
      <c r="F18" s="229">
        <v>1367.6928</v>
      </c>
      <c r="G18" s="134">
        <v>1367.6928</v>
      </c>
      <c r="H18" s="134">
        <v>1367.6928</v>
      </c>
      <c r="I18" s="272">
        <v>1367.6928</v>
      </c>
      <c r="J18" s="92">
        <v>0</v>
      </c>
      <c r="K18" s="92">
        <v>0</v>
      </c>
      <c r="L18" s="105">
        <v>0</v>
      </c>
      <c r="M18" s="131"/>
    </row>
    <row r="19" spans="1:12" ht="16.5" customHeight="1">
      <c r="A19" s="167"/>
      <c r="B19" s="180"/>
      <c r="C19" s="221"/>
      <c r="D19" s="221"/>
      <c r="E19" s="230"/>
      <c r="F19" s="230"/>
      <c r="G19" s="86" t="s">
        <v>22</v>
      </c>
      <c r="H19" s="86" t="s">
        <v>22</v>
      </c>
      <c r="I19" s="230"/>
      <c r="J19" s="106" t="s">
        <v>22</v>
      </c>
      <c r="K19" s="106" t="s">
        <v>22</v>
      </c>
      <c r="L19" s="107" t="s">
        <v>22</v>
      </c>
    </row>
    <row r="20" spans="1:12" ht="25.5" customHeight="1">
      <c r="A20" s="167"/>
      <c r="B20" s="5" t="s">
        <v>17</v>
      </c>
      <c r="C20" s="221"/>
      <c r="D20" s="221"/>
      <c r="E20" s="230"/>
      <c r="F20" s="230"/>
      <c r="G20" s="86">
        <v>1203.56951</v>
      </c>
      <c r="H20" s="86">
        <v>1203.56951</v>
      </c>
      <c r="I20" s="230"/>
      <c r="J20" s="87">
        <v>0</v>
      </c>
      <c r="K20" s="87">
        <v>0</v>
      </c>
      <c r="L20" s="108">
        <v>0</v>
      </c>
    </row>
    <row r="21" spans="1:13" ht="25.5" customHeight="1" thickBot="1">
      <c r="A21" s="167"/>
      <c r="B21" s="6" t="s">
        <v>18</v>
      </c>
      <c r="C21" s="221"/>
      <c r="D21" s="221"/>
      <c r="E21" s="230"/>
      <c r="F21" s="230"/>
      <c r="G21" s="111">
        <v>164.12329</v>
      </c>
      <c r="H21" s="111">
        <v>164.12329</v>
      </c>
      <c r="I21" s="230"/>
      <c r="J21" s="103">
        <v>0</v>
      </c>
      <c r="K21" s="103">
        <v>0</v>
      </c>
      <c r="L21" s="94">
        <v>0</v>
      </c>
      <c r="M21" s="131"/>
    </row>
    <row r="22" spans="1:13" ht="25.5" customHeight="1" thickBot="1">
      <c r="A22" s="166" t="s">
        <v>49</v>
      </c>
      <c r="B22" s="164"/>
      <c r="C22" s="173">
        <v>2021</v>
      </c>
      <c r="D22" s="164" t="s">
        <v>50</v>
      </c>
      <c r="E22" s="229">
        <v>724.7052</v>
      </c>
      <c r="F22" s="229">
        <v>724.7052</v>
      </c>
      <c r="G22" s="134">
        <v>724.7052</v>
      </c>
      <c r="H22" s="134">
        <v>724.7052</v>
      </c>
      <c r="I22" s="272">
        <v>724.7052</v>
      </c>
      <c r="J22" s="92">
        <v>0</v>
      </c>
      <c r="K22" s="92">
        <v>0</v>
      </c>
      <c r="L22" s="105">
        <v>0</v>
      </c>
      <c r="M22" s="132"/>
    </row>
    <row r="23" spans="1:13" ht="16.5" customHeight="1">
      <c r="A23" s="244"/>
      <c r="B23" s="169"/>
      <c r="C23" s="221"/>
      <c r="D23" s="221"/>
      <c r="E23" s="230"/>
      <c r="F23" s="230"/>
      <c r="G23" s="86" t="s">
        <v>22</v>
      </c>
      <c r="H23" s="86" t="s">
        <v>22</v>
      </c>
      <c r="I23" s="230"/>
      <c r="J23" s="106" t="s">
        <v>22</v>
      </c>
      <c r="K23" s="106" t="s">
        <v>22</v>
      </c>
      <c r="L23" s="107" t="s">
        <v>22</v>
      </c>
      <c r="M23" s="132"/>
    </row>
    <row r="24" spans="1:13" ht="25.5" customHeight="1">
      <c r="A24" s="244"/>
      <c r="B24" s="5" t="s">
        <v>17</v>
      </c>
      <c r="C24" s="221"/>
      <c r="D24" s="221"/>
      <c r="E24" s="230"/>
      <c r="F24" s="230"/>
      <c r="G24" s="86">
        <v>637.7405</v>
      </c>
      <c r="H24" s="86">
        <v>637.7405</v>
      </c>
      <c r="I24" s="230"/>
      <c r="J24" s="87">
        <v>0</v>
      </c>
      <c r="K24" s="87">
        <v>0</v>
      </c>
      <c r="L24" s="108">
        <v>0</v>
      </c>
      <c r="M24" s="132"/>
    </row>
    <row r="25" spans="1:13" ht="25.5" customHeight="1" thickBot="1">
      <c r="A25" s="244"/>
      <c r="B25" s="6" t="s">
        <v>18</v>
      </c>
      <c r="C25" s="221"/>
      <c r="D25" s="221"/>
      <c r="E25" s="230"/>
      <c r="F25" s="230"/>
      <c r="G25" s="111">
        <v>86.9647</v>
      </c>
      <c r="H25" s="111">
        <v>86.9647</v>
      </c>
      <c r="I25" s="230"/>
      <c r="J25" s="103">
        <v>0</v>
      </c>
      <c r="K25" s="103">
        <v>0</v>
      </c>
      <c r="L25" s="94">
        <v>0</v>
      </c>
      <c r="M25" s="132"/>
    </row>
    <row r="26" spans="1:13" ht="25.5" customHeight="1" thickBot="1">
      <c r="A26" s="154" t="s">
        <v>52</v>
      </c>
      <c r="B26" s="164"/>
      <c r="C26" s="246">
        <v>2021</v>
      </c>
      <c r="D26" s="246" t="s">
        <v>51</v>
      </c>
      <c r="E26" s="160">
        <v>618.5964</v>
      </c>
      <c r="F26" s="160">
        <v>618.5964</v>
      </c>
      <c r="G26" s="151">
        <v>618.5964</v>
      </c>
      <c r="H26" s="134">
        <v>618.5964</v>
      </c>
      <c r="I26" s="272">
        <v>618.5964</v>
      </c>
      <c r="J26" s="92">
        <v>0</v>
      </c>
      <c r="K26" s="93">
        <v>0</v>
      </c>
      <c r="L26" s="105">
        <v>0</v>
      </c>
      <c r="M26" s="132"/>
    </row>
    <row r="27" spans="1:13" ht="16.5" customHeight="1">
      <c r="A27" s="155"/>
      <c r="B27" s="245"/>
      <c r="C27" s="158"/>
      <c r="D27" s="158"/>
      <c r="E27" s="230"/>
      <c r="F27" s="230"/>
      <c r="G27" s="86" t="s">
        <v>22</v>
      </c>
      <c r="H27" s="86" t="s">
        <v>22</v>
      </c>
      <c r="I27" s="230"/>
      <c r="J27" s="106" t="s">
        <v>22</v>
      </c>
      <c r="K27" s="95" t="s">
        <v>22</v>
      </c>
      <c r="L27" s="107" t="s">
        <v>22</v>
      </c>
      <c r="M27" s="132"/>
    </row>
    <row r="28" spans="1:13" ht="25.5" customHeight="1">
      <c r="A28" s="155"/>
      <c r="B28" s="5" t="s">
        <v>17</v>
      </c>
      <c r="C28" s="158"/>
      <c r="D28" s="158"/>
      <c r="E28" s="230"/>
      <c r="F28" s="230"/>
      <c r="G28" s="86">
        <v>544.36476</v>
      </c>
      <c r="H28" s="86">
        <v>544.36476</v>
      </c>
      <c r="I28" s="230"/>
      <c r="J28" s="93">
        <v>0</v>
      </c>
      <c r="K28" s="104">
        <v>0</v>
      </c>
      <c r="L28" s="133">
        <v>0</v>
      </c>
      <c r="M28" s="132"/>
    </row>
    <row r="29" spans="1:13" ht="25.5" customHeight="1" thickBot="1">
      <c r="A29" s="156"/>
      <c r="B29" s="8" t="s">
        <v>18</v>
      </c>
      <c r="C29" s="159"/>
      <c r="D29" s="159"/>
      <c r="E29" s="231"/>
      <c r="F29" s="231"/>
      <c r="G29" s="152">
        <v>74.23164</v>
      </c>
      <c r="H29" s="129">
        <v>74.23164</v>
      </c>
      <c r="I29" s="230"/>
      <c r="J29" s="103">
        <v>0</v>
      </c>
      <c r="K29" s="103">
        <v>0</v>
      </c>
      <c r="L29" s="110">
        <v>0</v>
      </c>
      <c r="M29" s="132"/>
    </row>
    <row r="30" spans="1:13" ht="19.5" customHeight="1" thickBot="1">
      <c r="A30" s="154" t="s">
        <v>57</v>
      </c>
      <c r="B30" s="164"/>
      <c r="C30" s="157">
        <v>2021</v>
      </c>
      <c r="D30" s="157" t="s">
        <v>58</v>
      </c>
      <c r="E30" s="160">
        <v>314.5776</v>
      </c>
      <c r="F30" s="160">
        <v>314.5776</v>
      </c>
      <c r="G30" s="134">
        <v>314.5776</v>
      </c>
      <c r="H30" s="153">
        <v>314.5776</v>
      </c>
      <c r="I30" s="272">
        <v>314.5776</v>
      </c>
      <c r="J30" s="92">
        <v>0</v>
      </c>
      <c r="K30" s="93">
        <v>0</v>
      </c>
      <c r="L30" s="105">
        <v>0</v>
      </c>
      <c r="M30" s="132"/>
    </row>
    <row r="31" spans="1:13" ht="15.75" customHeight="1">
      <c r="A31" s="155"/>
      <c r="B31" s="165"/>
      <c r="C31" s="158"/>
      <c r="D31" s="158"/>
      <c r="E31" s="161"/>
      <c r="F31" s="161"/>
      <c r="G31" s="86" t="s">
        <v>22</v>
      </c>
      <c r="H31" s="86" t="s">
        <v>22</v>
      </c>
      <c r="I31" s="230"/>
      <c r="J31" s="106" t="s">
        <v>22</v>
      </c>
      <c r="K31" s="95" t="s">
        <v>22</v>
      </c>
      <c r="L31" s="107" t="s">
        <v>22</v>
      </c>
      <c r="M31" s="132"/>
    </row>
    <row r="32" spans="1:13" ht="27" customHeight="1">
      <c r="A32" s="155"/>
      <c r="B32" s="5" t="s">
        <v>17</v>
      </c>
      <c r="C32" s="158"/>
      <c r="D32" s="158"/>
      <c r="E32" s="161"/>
      <c r="F32" s="161"/>
      <c r="G32" s="86">
        <v>276.82825</v>
      </c>
      <c r="H32" s="86">
        <v>276.82825</v>
      </c>
      <c r="I32" s="230"/>
      <c r="J32" s="93">
        <v>0</v>
      </c>
      <c r="K32" s="104">
        <v>0</v>
      </c>
      <c r="L32" s="133">
        <v>0</v>
      </c>
      <c r="M32" s="132"/>
    </row>
    <row r="33" spans="1:13" ht="25.5" customHeight="1" thickBot="1">
      <c r="A33" s="156"/>
      <c r="B33" s="8" t="s">
        <v>18</v>
      </c>
      <c r="C33" s="159"/>
      <c r="D33" s="159"/>
      <c r="E33" s="162"/>
      <c r="F33" s="162"/>
      <c r="G33" s="124">
        <v>37.74935</v>
      </c>
      <c r="H33" s="124">
        <v>37.74935</v>
      </c>
      <c r="I33" s="230"/>
      <c r="J33" s="103">
        <v>0</v>
      </c>
      <c r="K33" s="103">
        <v>0</v>
      </c>
      <c r="L33" s="110">
        <v>0</v>
      </c>
      <c r="M33" s="132"/>
    </row>
    <row r="34" spans="1:12" ht="23.25" customHeight="1" thickBot="1">
      <c r="A34" s="166" t="s">
        <v>59</v>
      </c>
      <c r="B34" s="164"/>
      <c r="C34" s="173">
        <v>2021</v>
      </c>
      <c r="D34" s="173" t="s">
        <v>53</v>
      </c>
      <c r="E34" s="188">
        <v>2070.0009</v>
      </c>
      <c r="F34" s="188">
        <v>2070.0009</v>
      </c>
      <c r="G34" s="146">
        <v>2070.0009</v>
      </c>
      <c r="H34" s="146">
        <v>2070.0009</v>
      </c>
      <c r="I34" s="188">
        <v>2070.0009</v>
      </c>
      <c r="J34" s="88">
        <v>0</v>
      </c>
      <c r="K34" s="88">
        <v>0</v>
      </c>
      <c r="L34" s="89">
        <v>0</v>
      </c>
    </row>
    <row r="35" spans="1:12" ht="15">
      <c r="A35" s="167"/>
      <c r="B35" s="179"/>
      <c r="C35" s="174"/>
      <c r="D35" s="174"/>
      <c r="E35" s="189"/>
      <c r="F35" s="189"/>
      <c r="G35" s="117" t="s">
        <v>22</v>
      </c>
      <c r="H35" s="117" t="s">
        <v>22</v>
      </c>
      <c r="I35" s="189"/>
      <c r="J35" s="9" t="s">
        <v>22</v>
      </c>
      <c r="K35" s="9" t="s">
        <v>22</v>
      </c>
      <c r="L35" s="90" t="s">
        <v>22</v>
      </c>
    </row>
    <row r="36" spans="1:12" ht="28.5" customHeight="1">
      <c r="A36" s="167"/>
      <c r="B36" s="5" t="s">
        <v>17</v>
      </c>
      <c r="C36" s="174"/>
      <c r="D36" s="174"/>
      <c r="E36" s="189"/>
      <c r="F36" s="189"/>
      <c r="G36" s="117">
        <v>1821.60021</v>
      </c>
      <c r="H36" s="117">
        <v>1821.60021</v>
      </c>
      <c r="I36" s="189"/>
      <c r="J36" s="117">
        <v>0</v>
      </c>
      <c r="K36" s="117">
        <v>0</v>
      </c>
      <c r="L36" s="122">
        <v>0</v>
      </c>
    </row>
    <row r="37" spans="1:12" ht="30" customHeight="1" thickBot="1">
      <c r="A37" s="168"/>
      <c r="B37" s="8" t="s">
        <v>18</v>
      </c>
      <c r="C37" s="175"/>
      <c r="D37" s="175"/>
      <c r="E37" s="190"/>
      <c r="F37" s="190"/>
      <c r="G37" s="112">
        <v>248.40069</v>
      </c>
      <c r="H37" s="112">
        <v>248.40069</v>
      </c>
      <c r="I37" s="190"/>
      <c r="J37" s="112">
        <v>0</v>
      </c>
      <c r="K37" s="112">
        <v>0</v>
      </c>
      <c r="L37" s="123">
        <v>0</v>
      </c>
    </row>
    <row r="38" spans="1:12" ht="24.75" customHeight="1" thickBot="1">
      <c r="A38" s="167" t="s">
        <v>60</v>
      </c>
      <c r="B38" s="179"/>
      <c r="C38" s="174">
        <v>2021</v>
      </c>
      <c r="D38" s="220">
        <v>18</v>
      </c>
      <c r="E38" s="214">
        <v>141.87574</v>
      </c>
      <c r="F38" s="214">
        <v>141.87574</v>
      </c>
      <c r="G38" s="146">
        <v>141.87574</v>
      </c>
      <c r="H38" s="146">
        <v>141.87574</v>
      </c>
      <c r="I38" s="189">
        <v>141.87574</v>
      </c>
      <c r="J38" s="88">
        <v>0</v>
      </c>
      <c r="K38" s="88">
        <v>0</v>
      </c>
      <c r="L38" s="89">
        <v>0</v>
      </c>
    </row>
    <row r="39" spans="1:12" ht="15" customHeight="1">
      <c r="A39" s="167"/>
      <c r="B39" s="180"/>
      <c r="C39" s="174"/>
      <c r="D39" s="220"/>
      <c r="E39" s="215"/>
      <c r="F39" s="215"/>
      <c r="G39" s="117" t="s">
        <v>22</v>
      </c>
      <c r="H39" s="117" t="s">
        <v>22</v>
      </c>
      <c r="I39" s="189"/>
      <c r="J39" s="9" t="s">
        <v>22</v>
      </c>
      <c r="K39" s="9" t="s">
        <v>22</v>
      </c>
      <c r="L39" s="90" t="s">
        <v>22</v>
      </c>
    </row>
    <row r="40" spans="1:12" ht="24.75" customHeight="1">
      <c r="A40" s="167"/>
      <c r="B40" s="5" t="s">
        <v>17</v>
      </c>
      <c r="C40" s="174"/>
      <c r="D40" s="220"/>
      <c r="E40" s="215"/>
      <c r="F40" s="215"/>
      <c r="G40" s="147">
        <v>124.85061</v>
      </c>
      <c r="H40" s="147">
        <v>124.85061</v>
      </c>
      <c r="I40" s="189"/>
      <c r="J40" s="6">
        <v>0</v>
      </c>
      <c r="K40" s="6">
        <v>0</v>
      </c>
      <c r="L40" s="91">
        <v>0</v>
      </c>
    </row>
    <row r="41" spans="1:12" ht="24.75" customHeight="1" thickBot="1">
      <c r="A41" s="167"/>
      <c r="B41" s="6" t="s">
        <v>18</v>
      </c>
      <c r="C41" s="174"/>
      <c r="D41" s="220"/>
      <c r="E41" s="215"/>
      <c r="F41" s="215"/>
      <c r="G41" s="147">
        <v>17.02513</v>
      </c>
      <c r="H41" s="147">
        <v>17.02513</v>
      </c>
      <c r="I41" s="189"/>
      <c r="J41" s="6">
        <v>0</v>
      </c>
      <c r="K41" s="6">
        <v>0</v>
      </c>
      <c r="L41" s="91">
        <v>0</v>
      </c>
    </row>
    <row r="42" spans="1:12" ht="24.75" customHeight="1" thickBot="1">
      <c r="A42" s="166" t="s">
        <v>61</v>
      </c>
      <c r="B42" s="164"/>
      <c r="C42" s="173">
        <v>2021</v>
      </c>
      <c r="D42" s="173">
        <v>1</v>
      </c>
      <c r="E42" s="195">
        <v>344.75</v>
      </c>
      <c r="F42" s="195">
        <v>344.75</v>
      </c>
      <c r="G42" s="95">
        <v>344.75</v>
      </c>
      <c r="H42" s="95">
        <v>344.75</v>
      </c>
      <c r="I42" s="238">
        <v>344.75</v>
      </c>
      <c r="J42" s="92">
        <v>0</v>
      </c>
      <c r="K42" s="92">
        <v>0</v>
      </c>
      <c r="L42" s="105">
        <v>0</v>
      </c>
    </row>
    <row r="43" spans="1:12" ht="13.5" customHeight="1">
      <c r="A43" s="167"/>
      <c r="B43" s="180"/>
      <c r="C43" s="174"/>
      <c r="D43" s="174"/>
      <c r="E43" s="196"/>
      <c r="F43" s="196"/>
      <c r="G43" s="87" t="s">
        <v>22</v>
      </c>
      <c r="H43" s="87" t="s">
        <v>22</v>
      </c>
      <c r="I43" s="239"/>
      <c r="J43" s="106" t="s">
        <v>22</v>
      </c>
      <c r="K43" s="106" t="s">
        <v>22</v>
      </c>
      <c r="L43" s="107" t="s">
        <v>22</v>
      </c>
    </row>
    <row r="44" spans="1:12" ht="24.75" customHeight="1">
      <c r="A44" s="167"/>
      <c r="B44" s="5" t="s">
        <v>17</v>
      </c>
      <c r="C44" s="174"/>
      <c r="D44" s="174"/>
      <c r="E44" s="196"/>
      <c r="F44" s="196"/>
      <c r="G44" s="128">
        <v>303.3799</v>
      </c>
      <c r="H44" s="128">
        <v>303.3799</v>
      </c>
      <c r="I44" s="239"/>
      <c r="J44" s="128">
        <v>0</v>
      </c>
      <c r="K44" s="128">
        <v>0</v>
      </c>
      <c r="L44" s="116">
        <v>0</v>
      </c>
    </row>
    <row r="45" spans="1:12" ht="24.75" customHeight="1" thickBot="1">
      <c r="A45" s="168"/>
      <c r="B45" s="8" t="s">
        <v>18</v>
      </c>
      <c r="C45" s="175"/>
      <c r="D45" s="175"/>
      <c r="E45" s="197"/>
      <c r="F45" s="197"/>
      <c r="G45" s="129">
        <v>41.3701</v>
      </c>
      <c r="H45" s="129">
        <v>41.3701</v>
      </c>
      <c r="I45" s="240"/>
      <c r="J45" s="129">
        <v>0</v>
      </c>
      <c r="K45" s="129">
        <v>0</v>
      </c>
      <c r="L45" s="130">
        <v>0</v>
      </c>
    </row>
    <row r="46" spans="1:12" ht="18" customHeight="1" thickBot="1">
      <c r="A46" s="167" t="s">
        <v>62</v>
      </c>
      <c r="B46" s="179"/>
      <c r="C46" s="174">
        <v>2021</v>
      </c>
      <c r="D46" s="174" t="s">
        <v>71</v>
      </c>
      <c r="E46" s="233">
        <v>462.50876</v>
      </c>
      <c r="F46" s="233">
        <v>462.50876</v>
      </c>
      <c r="G46" s="126">
        <v>462.50876</v>
      </c>
      <c r="H46" s="126">
        <v>462.50876</v>
      </c>
      <c r="I46" s="233">
        <v>462.50876</v>
      </c>
      <c r="J46" s="124">
        <v>0</v>
      </c>
      <c r="K46" s="124">
        <v>0</v>
      </c>
      <c r="L46" s="125">
        <v>0</v>
      </c>
    </row>
    <row r="47" spans="1:12" ht="16.5" customHeight="1">
      <c r="A47" s="167"/>
      <c r="B47" s="179"/>
      <c r="C47" s="174"/>
      <c r="D47" s="174"/>
      <c r="E47" s="233"/>
      <c r="F47" s="233"/>
      <c r="G47" s="86" t="s">
        <v>22</v>
      </c>
      <c r="H47" s="86" t="s">
        <v>22</v>
      </c>
      <c r="I47" s="233"/>
      <c r="J47" s="126" t="s">
        <v>22</v>
      </c>
      <c r="K47" s="126" t="s">
        <v>22</v>
      </c>
      <c r="L47" s="127" t="s">
        <v>22</v>
      </c>
    </row>
    <row r="48" spans="1:12" ht="24.75" customHeight="1">
      <c r="A48" s="181"/>
      <c r="B48" s="5" t="s">
        <v>17</v>
      </c>
      <c r="C48" s="174"/>
      <c r="D48" s="174"/>
      <c r="E48" s="233"/>
      <c r="F48" s="233"/>
      <c r="G48" s="86">
        <v>407.0077</v>
      </c>
      <c r="H48" s="86">
        <v>407.0077</v>
      </c>
      <c r="I48" s="233"/>
      <c r="J48" s="86">
        <v>0</v>
      </c>
      <c r="K48" s="86">
        <v>0</v>
      </c>
      <c r="L48" s="115">
        <v>0</v>
      </c>
    </row>
    <row r="49" spans="1:12" ht="27" customHeight="1" thickBot="1">
      <c r="A49" s="168"/>
      <c r="B49" s="8" t="s">
        <v>18</v>
      </c>
      <c r="C49" s="175"/>
      <c r="D49" s="175"/>
      <c r="E49" s="234"/>
      <c r="F49" s="234"/>
      <c r="G49" s="111">
        <v>55.50106</v>
      </c>
      <c r="H49" s="111">
        <v>55.50106</v>
      </c>
      <c r="I49" s="234"/>
      <c r="J49" s="111">
        <v>0</v>
      </c>
      <c r="K49" s="111">
        <v>0</v>
      </c>
      <c r="L49" s="125">
        <v>0</v>
      </c>
    </row>
    <row r="50" spans="1:12" ht="15" customHeight="1" thickBot="1">
      <c r="A50" s="166" t="s">
        <v>63</v>
      </c>
      <c r="B50" s="164"/>
      <c r="C50" s="174">
        <v>2021</v>
      </c>
      <c r="D50" s="173">
        <v>1</v>
      </c>
      <c r="E50" s="188">
        <v>284.28336</v>
      </c>
      <c r="F50" s="188">
        <v>284.28336</v>
      </c>
      <c r="G50" s="134">
        <v>284.28336</v>
      </c>
      <c r="H50" s="134">
        <v>284.28336</v>
      </c>
      <c r="I50" s="188">
        <v>0</v>
      </c>
      <c r="J50" s="113">
        <v>0</v>
      </c>
      <c r="K50" s="113">
        <v>0</v>
      </c>
      <c r="L50" s="102">
        <v>0</v>
      </c>
    </row>
    <row r="51" spans="1:12" ht="15">
      <c r="A51" s="167"/>
      <c r="B51" s="179"/>
      <c r="C51" s="174"/>
      <c r="D51" s="174"/>
      <c r="E51" s="189"/>
      <c r="F51" s="189"/>
      <c r="G51" s="87" t="s">
        <v>22</v>
      </c>
      <c r="H51" s="87" t="s">
        <v>22</v>
      </c>
      <c r="I51" s="189"/>
      <c r="J51" s="9" t="s">
        <v>22</v>
      </c>
      <c r="K51" s="9" t="s">
        <v>22</v>
      </c>
      <c r="L51" s="90" t="s">
        <v>22</v>
      </c>
    </row>
    <row r="52" spans="1:12" ht="36" customHeight="1">
      <c r="A52" s="181"/>
      <c r="B52" s="5" t="s">
        <v>17</v>
      </c>
      <c r="C52" s="174"/>
      <c r="D52" s="174"/>
      <c r="E52" s="189"/>
      <c r="F52" s="189"/>
      <c r="G52" s="86">
        <v>250.16936</v>
      </c>
      <c r="H52" s="86">
        <v>250.16936</v>
      </c>
      <c r="I52" s="189"/>
      <c r="J52" s="86">
        <v>0</v>
      </c>
      <c r="K52" s="86">
        <v>0</v>
      </c>
      <c r="L52" s="90">
        <v>0</v>
      </c>
    </row>
    <row r="53" spans="1:12" ht="36" customHeight="1" thickBot="1">
      <c r="A53" s="168"/>
      <c r="B53" s="8" t="s">
        <v>18</v>
      </c>
      <c r="C53" s="175"/>
      <c r="D53" s="175"/>
      <c r="E53" s="190"/>
      <c r="F53" s="190"/>
      <c r="G53" s="93">
        <v>34.114</v>
      </c>
      <c r="H53" s="93">
        <v>34.114</v>
      </c>
      <c r="I53" s="190"/>
      <c r="J53" s="111">
        <v>0</v>
      </c>
      <c r="K53" s="111">
        <v>0</v>
      </c>
      <c r="L53" s="109">
        <v>0</v>
      </c>
    </row>
    <row r="54" spans="1:12" ht="33" customHeight="1" thickBot="1">
      <c r="A54" s="167" t="s">
        <v>64</v>
      </c>
      <c r="B54" s="164"/>
      <c r="C54" s="174">
        <v>2021</v>
      </c>
      <c r="D54" s="173">
        <v>8</v>
      </c>
      <c r="E54" s="188">
        <v>86.55024</v>
      </c>
      <c r="F54" s="188">
        <v>86.55024</v>
      </c>
      <c r="G54" s="134">
        <v>86.55024</v>
      </c>
      <c r="H54" s="134">
        <v>86.55024</v>
      </c>
      <c r="I54" s="232">
        <v>86.55024</v>
      </c>
      <c r="J54" s="92">
        <v>0</v>
      </c>
      <c r="K54" s="92">
        <v>0</v>
      </c>
      <c r="L54" s="105">
        <v>0</v>
      </c>
    </row>
    <row r="55" spans="1:12" ht="20.25" customHeight="1">
      <c r="A55" s="167"/>
      <c r="B55" s="169"/>
      <c r="C55" s="174"/>
      <c r="D55" s="174"/>
      <c r="E55" s="189"/>
      <c r="F55" s="189"/>
      <c r="G55" s="86" t="s">
        <v>22</v>
      </c>
      <c r="H55" s="86" t="s">
        <v>22</v>
      </c>
      <c r="I55" s="233"/>
      <c r="J55" s="106" t="s">
        <v>22</v>
      </c>
      <c r="K55" s="106" t="s">
        <v>22</v>
      </c>
      <c r="L55" s="107" t="s">
        <v>22</v>
      </c>
    </row>
    <row r="56" spans="1:12" ht="24" customHeight="1">
      <c r="A56" s="181"/>
      <c r="B56" s="5" t="s">
        <v>17</v>
      </c>
      <c r="C56" s="174"/>
      <c r="D56" s="174"/>
      <c r="E56" s="189"/>
      <c r="F56" s="189"/>
      <c r="G56" s="86">
        <v>76.16421</v>
      </c>
      <c r="H56" s="86">
        <v>76.16421</v>
      </c>
      <c r="I56" s="233"/>
      <c r="J56" s="87">
        <v>0</v>
      </c>
      <c r="K56" s="87">
        <v>0</v>
      </c>
      <c r="L56" s="108">
        <v>0</v>
      </c>
    </row>
    <row r="57" spans="1:12" ht="24" customHeight="1" thickBot="1">
      <c r="A57" s="168"/>
      <c r="B57" s="8" t="s">
        <v>18</v>
      </c>
      <c r="C57" s="175"/>
      <c r="D57" s="175"/>
      <c r="E57" s="190"/>
      <c r="F57" s="190"/>
      <c r="G57" s="129">
        <v>10.38603</v>
      </c>
      <c r="H57" s="129">
        <v>10.38603</v>
      </c>
      <c r="I57" s="234"/>
      <c r="J57" s="103">
        <v>0</v>
      </c>
      <c r="K57" s="103">
        <v>0</v>
      </c>
      <c r="L57" s="110">
        <v>0</v>
      </c>
    </row>
    <row r="58" spans="1:12" ht="18.75" customHeight="1" thickBot="1">
      <c r="A58" s="166" t="s">
        <v>65</v>
      </c>
      <c r="B58" s="164"/>
      <c r="C58" s="174">
        <v>2021</v>
      </c>
      <c r="D58" s="173">
        <v>34</v>
      </c>
      <c r="E58" s="164">
        <v>327.25</v>
      </c>
      <c r="F58" s="164">
        <v>327.25</v>
      </c>
      <c r="G58" s="95">
        <v>327.25</v>
      </c>
      <c r="H58" s="95">
        <v>327.25</v>
      </c>
      <c r="I58" s="164">
        <v>327.25</v>
      </c>
      <c r="J58" s="95">
        <v>0</v>
      </c>
      <c r="K58" s="95">
        <v>0</v>
      </c>
      <c r="L58" s="114">
        <v>0</v>
      </c>
    </row>
    <row r="59" spans="1:12" ht="21" customHeight="1">
      <c r="A59" s="167"/>
      <c r="B59" s="179"/>
      <c r="C59" s="174"/>
      <c r="D59" s="174"/>
      <c r="E59" s="179"/>
      <c r="F59" s="179"/>
      <c r="G59" s="87" t="s">
        <v>22</v>
      </c>
      <c r="H59" s="87" t="s">
        <v>22</v>
      </c>
      <c r="I59" s="179"/>
      <c r="J59" s="9" t="s">
        <v>22</v>
      </c>
      <c r="K59" s="9" t="s">
        <v>22</v>
      </c>
      <c r="L59" s="90" t="s">
        <v>22</v>
      </c>
    </row>
    <row r="60" spans="1:12" ht="23.25" customHeight="1">
      <c r="A60" s="181"/>
      <c r="B60" s="5" t="s">
        <v>17</v>
      </c>
      <c r="C60" s="174"/>
      <c r="D60" s="174"/>
      <c r="E60" s="179"/>
      <c r="F60" s="179"/>
      <c r="G60" s="87">
        <v>287.98</v>
      </c>
      <c r="H60" s="87">
        <v>287.98</v>
      </c>
      <c r="I60" s="179"/>
      <c r="J60" s="87">
        <v>0</v>
      </c>
      <c r="K60" s="87">
        <v>0</v>
      </c>
      <c r="L60" s="115">
        <v>0</v>
      </c>
    </row>
    <row r="61" spans="1:12" ht="26.25" customHeight="1" thickBot="1">
      <c r="A61" s="168"/>
      <c r="B61" s="8" t="s">
        <v>18</v>
      </c>
      <c r="C61" s="175"/>
      <c r="D61" s="175"/>
      <c r="E61" s="201"/>
      <c r="F61" s="201"/>
      <c r="G61" s="87">
        <v>39.27</v>
      </c>
      <c r="H61" s="87">
        <v>39.27</v>
      </c>
      <c r="I61" s="201"/>
      <c r="J61" s="87">
        <v>0</v>
      </c>
      <c r="K61" s="87">
        <v>0</v>
      </c>
      <c r="L61" s="116">
        <v>0</v>
      </c>
    </row>
    <row r="62" spans="1:12" ht="30.75" customHeight="1" thickBot="1">
      <c r="A62" s="166" t="s">
        <v>66</v>
      </c>
      <c r="B62" s="218"/>
      <c r="C62" s="170">
        <v>2021</v>
      </c>
      <c r="D62" s="174">
        <v>2</v>
      </c>
      <c r="E62" s="182">
        <v>537.775</v>
      </c>
      <c r="F62" s="182">
        <v>537.775</v>
      </c>
      <c r="G62" s="135">
        <v>537.775</v>
      </c>
      <c r="H62" s="135">
        <v>537.775</v>
      </c>
      <c r="I62" s="229">
        <v>537.775</v>
      </c>
      <c r="J62" s="119">
        <v>0</v>
      </c>
      <c r="K62" s="119">
        <v>0</v>
      </c>
      <c r="L62" s="120">
        <v>0</v>
      </c>
    </row>
    <row r="63" spans="1:12" ht="21.75" customHeight="1">
      <c r="A63" s="167"/>
      <c r="B63" s="219"/>
      <c r="C63" s="171"/>
      <c r="D63" s="174"/>
      <c r="E63" s="163"/>
      <c r="F63" s="163"/>
      <c r="G63" s="96" t="s">
        <v>22</v>
      </c>
      <c r="H63" s="96" t="s">
        <v>22</v>
      </c>
      <c r="I63" s="230"/>
      <c r="J63" s="97" t="s">
        <v>22</v>
      </c>
      <c r="K63" s="97" t="s">
        <v>22</v>
      </c>
      <c r="L63" s="98" t="s">
        <v>22</v>
      </c>
    </row>
    <row r="64" spans="1:12" ht="30" customHeight="1">
      <c r="A64" s="167"/>
      <c r="B64" s="5" t="s">
        <v>17</v>
      </c>
      <c r="C64" s="171"/>
      <c r="D64" s="174"/>
      <c r="E64" s="163"/>
      <c r="F64" s="163"/>
      <c r="G64" s="96">
        <v>473.242</v>
      </c>
      <c r="H64" s="96">
        <v>473.242</v>
      </c>
      <c r="I64" s="230"/>
      <c r="J64" s="96">
        <v>0</v>
      </c>
      <c r="K64" s="96">
        <v>0</v>
      </c>
      <c r="L64" s="99">
        <v>0</v>
      </c>
    </row>
    <row r="65" spans="1:12" ht="37.5" customHeight="1" thickBot="1">
      <c r="A65" s="168"/>
      <c r="B65" s="8" t="s">
        <v>18</v>
      </c>
      <c r="C65" s="172"/>
      <c r="D65" s="175"/>
      <c r="E65" s="183"/>
      <c r="F65" s="183"/>
      <c r="G65" s="100">
        <v>64.533</v>
      </c>
      <c r="H65" s="100">
        <v>64.533</v>
      </c>
      <c r="I65" s="231"/>
      <c r="J65" s="118">
        <v>0</v>
      </c>
      <c r="K65" s="118">
        <v>0</v>
      </c>
      <c r="L65" s="121">
        <v>0</v>
      </c>
    </row>
    <row r="66" spans="1:12" ht="21" customHeight="1" thickBot="1">
      <c r="A66" s="166" t="s">
        <v>67</v>
      </c>
      <c r="B66" s="218"/>
      <c r="C66" s="170">
        <v>2021</v>
      </c>
      <c r="D66" s="174">
        <v>25</v>
      </c>
      <c r="E66" s="182">
        <v>6784.3</v>
      </c>
      <c r="F66" s="182">
        <v>6784.3</v>
      </c>
      <c r="G66" s="135">
        <v>6784.3</v>
      </c>
      <c r="H66" s="135">
        <v>6784.3</v>
      </c>
      <c r="I66" s="176">
        <v>0</v>
      </c>
      <c r="J66" s="84">
        <v>0</v>
      </c>
      <c r="K66" s="84">
        <v>0</v>
      </c>
      <c r="L66" s="85">
        <v>0</v>
      </c>
    </row>
    <row r="67" spans="1:12" ht="18" customHeight="1">
      <c r="A67" s="167"/>
      <c r="B67" s="219"/>
      <c r="C67" s="171"/>
      <c r="D67" s="174"/>
      <c r="E67" s="163"/>
      <c r="F67" s="163"/>
      <c r="G67" s="96" t="s">
        <v>22</v>
      </c>
      <c r="H67" s="96" t="s">
        <v>22</v>
      </c>
      <c r="I67" s="177"/>
      <c r="J67" s="97" t="s">
        <v>22</v>
      </c>
      <c r="K67" s="97" t="s">
        <v>22</v>
      </c>
      <c r="L67" s="98" t="s">
        <v>22</v>
      </c>
    </row>
    <row r="68" spans="1:12" ht="22.5" customHeight="1">
      <c r="A68" s="167"/>
      <c r="B68" s="5" t="s">
        <v>17</v>
      </c>
      <c r="C68" s="171"/>
      <c r="D68" s="174"/>
      <c r="E68" s="163"/>
      <c r="F68" s="163"/>
      <c r="G68" s="96">
        <v>5970.1</v>
      </c>
      <c r="H68" s="96">
        <v>5970.1</v>
      </c>
      <c r="I68" s="177"/>
      <c r="J68" s="96">
        <v>0</v>
      </c>
      <c r="K68" s="96">
        <v>0</v>
      </c>
      <c r="L68" s="99">
        <v>0</v>
      </c>
    </row>
    <row r="69" spans="1:12" ht="23.25" customHeight="1" thickBot="1">
      <c r="A69" s="168"/>
      <c r="B69" s="8" t="s">
        <v>18</v>
      </c>
      <c r="C69" s="172"/>
      <c r="D69" s="175"/>
      <c r="E69" s="183"/>
      <c r="F69" s="183"/>
      <c r="G69" s="100">
        <v>814.2</v>
      </c>
      <c r="H69" s="100">
        <v>814.2</v>
      </c>
      <c r="I69" s="178"/>
      <c r="J69" s="100">
        <v>0</v>
      </c>
      <c r="K69" s="100">
        <v>0</v>
      </c>
      <c r="L69" s="101">
        <v>0</v>
      </c>
    </row>
    <row r="70" spans="1:12" ht="23.25" customHeight="1" thickBot="1">
      <c r="A70" s="166" t="s">
        <v>68</v>
      </c>
      <c r="B70" s="164"/>
      <c r="C70" s="170">
        <v>2021</v>
      </c>
      <c r="D70" s="173">
        <v>1</v>
      </c>
      <c r="E70" s="235">
        <v>730</v>
      </c>
      <c r="F70" s="235">
        <v>730</v>
      </c>
      <c r="G70" s="136">
        <v>730</v>
      </c>
      <c r="H70" s="136">
        <v>730</v>
      </c>
      <c r="I70" s="176">
        <v>730</v>
      </c>
      <c r="J70" s="84">
        <v>0</v>
      </c>
      <c r="K70" s="84">
        <v>0</v>
      </c>
      <c r="L70" s="85">
        <v>0</v>
      </c>
    </row>
    <row r="71" spans="1:12" ht="23.25" customHeight="1">
      <c r="A71" s="167"/>
      <c r="B71" s="169"/>
      <c r="C71" s="171"/>
      <c r="D71" s="174"/>
      <c r="E71" s="236"/>
      <c r="F71" s="236"/>
      <c r="G71" s="137" t="s">
        <v>22</v>
      </c>
      <c r="H71" s="137" t="s">
        <v>22</v>
      </c>
      <c r="I71" s="177"/>
      <c r="J71" s="97" t="s">
        <v>22</v>
      </c>
      <c r="K71" s="97" t="s">
        <v>22</v>
      </c>
      <c r="L71" s="98" t="s">
        <v>22</v>
      </c>
    </row>
    <row r="72" spans="1:12" ht="23.25" customHeight="1">
      <c r="A72" s="167"/>
      <c r="B72" s="5" t="s">
        <v>17</v>
      </c>
      <c r="C72" s="171"/>
      <c r="D72" s="174"/>
      <c r="E72" s="236"/>
      <c r="F72" s="236"/>
      <c r="G72" s="137">
        <v>642.39997</v>
      </c>
      <c r="H72" s="137">
        <v>642.39997</v>
      </c>
      <c r="I72" s="177"/>
      <c r="J72" s="96">
        <v>0</v>
      </c>
      <c r="K72" s="96">
        <v>0</v>
      </c>
      <c r="L72" s="99">
        <v>0</v>
      </c>
    </row>
    <row r="73" spans="1:12" ht="23.25" customHeight="1" thickBot="1">
      <c r="A73" s="168"/>
      <c r="B73" s="8" t="s">
        <v>18</v>
      </c>
      <c r="C73" s="172"/>
      <c r="D73" s="175"/>
      <c r="E73" s="237"/>
      <c r="F73" s="237"/>
      <c r="G73" s="118">
        <v>87.60003</v>
      </c>
      <c r="H73" s="118">
        <v>87.60003</v>
      </c>
      <c r="I73" s="178"/>
      <c r="J73" s="100">
        <v>0</v>
      </c>
      <c r="K73" s="100">
        <v>0</v>
      </c>
      <c r="L73" s="101">
        <v>0</v>
      </c>
    </row>
    <row r="74" spans="1:12" ht="20.25" customHeight="1" thickBot="1">
      <c r="A74" s="166" t="s">
        <v>69</v>
      </c>
      <c r="B74" s="164"/>
      <c r="C74" s="170">
        <v>2021</v>
      </c>
      <c r="D74" s="173" t="s">
        <v>54</v>
      </c>
      <c r="E74" s="273">
        <v>2483.91366</v>
      </c>
      <c r="F74" s="273">
        <v>2483.91366</v>
      </c>
      <c r="G74" s="138">
        <v>2483.91366</v>
      </c>
      <c r="H74" s="138">
        <v>2483.91366</v>
      </c>
      <c r="I74" s="273">
        <v>2483.91366</v>
      </c>
      <c r="J74" s="84">
        <v>0</v>
      </c>
      <c r="K74" s="84">
        <v>0</v>
      </c>
      <c r="L74" s="85">
        <v>0</v>
      </c>
    </row>
    <row r="75" spans="1:12" ht="16.5" customHeight="1">
      <c r="A75" s="241"/>
      <c r="B75" s="221"/>
      <c r="C75" s="163"/>
      <c r="D75" s="221"/>
      <c r="E75" s="274"/>
      <c r="F75" s="274"/>
      <c r="G75" s="137" t="s">
        <v>22</v>
      </c>
      <c r="H75" s="137" t="s">
        <v>22</v>
      </c>
      <c r="I75" s="274"/>
      <c r="J75" s="97" t="s">
        <v>22</v>
      </c>
      <c r="K75" s="97" t="s">
        <v>22</v>
      </c>
      <c r="L75" s="98" t="s">
        <v>22</v>
      </c>
    </row>
    <row r="76" spans="1:12" ht="24.75" customHeight="1">
      <c r="A76" s="241"/>
      <c r="B76" s="5" t="s">
        <v>17</v>
      </c>
      <c r="C76" s="163"/>
      <c r="D76" s="221"/>
      <c r="E76" s="274"/>
      <c r="F76" s="274"/>
      <c r="G76" s="137">
        <v>2185.84394</v>
      </c>
      <c r="H76" s="137">
        <v>2185.84394</v>
      </c>
      <c r="I76" s="274"/>
      <c r="J76" s="96">
        <v>0</v>
      </c>
      <c r="K76" s="96">
        <v>0</v>
      </c>
      <c r="L76" s="99">
        <v>0</v>
      </c>
    </row>
    <row r="77" spans="1:12" ht="27.75" customHeight="1" thickBot="1">
      <c r="A77" s="242"/>
      <c r="B77" s="8" t="s">
        <v>18</v>
      </c>
      <c r="C77" s="183"/>
      <c r="D77" s="222"/>
      <c r="E77" s="275"/>
      <c r="F77" s="275"/>
      <c r="G77" s="145">
        <v>298.06972</v>
      </c>
      <c r="H77" s="145">
        <v>298.06972</v>
      </c>
      <c r="I77" s="275"/>
      <c r="J77" s="100">
        <v>0</v>
      </c>
      <c r="K77" s="100">
        <v>0</v>
      </c>
      <c r="L77" s="101">
        <v>0</v>
      </c>
    </row>
    <row r="78" spans="1:12" s="144" customFormat="1" ht="26.25" customHeight="1" thickBot="1">
      <c r="A78" s="223" t="s">
        <v>34</v>
      </c>
      <c r="B78" s="224"/>
      <c r="C78" s="224"/>
      <c r="D78" s="224"/>
      <c r="E78" s="224"/>
      <c r="F78" s="225"/>
      <c r="G78" s="148">
        <v>19205.59466</v>
      </c>
      <c r="H78" s="148">
        <v>19205.59466</v>
      </c>
      <c r="I78" s="226">
        <v>12137.0113</v>
      </c>
      <c r="J78" s="143">
        <v>0</v>
      </c>
      <c r="K78" s="143">
        <v>0</v>
      </c>
      <c r="L78" s="143">
        <v>0</v>
      </c>
    </row>
    <row r="79" spans="1:12" s="144" customFormat="1" ht="36.75" thickBot="1">
      <c r="A79" s="139"/>
      <c r="B79" s="140" t="s">
        <v>24</v>
      </c>
      <c r="C79" s="141"/>
      <c r="D79" s="142"/>
      <c r="E79" s="142"/>
      <c r="F79" s="142"/>
      <c r="G79" s="143">
        <v>0</v>
      </c>
      <c r="H79" s="143">
        <v>0</v>
      </c>
      <c r="I79" s="227"/>
      <c r="J79" s="143">
        <v>0</v>
      </c>
      <c r="K79" s="143">
        <v>0</v>
      </c>
      <c r="L79" s="143">
        <v>0</v>
      </c>
    </row>
    <row r="80" spans="1:12" ht="24.75" customHeight="1" thickBot="1">
      <c r="A80" s="139"/>
      <c r="B80" s="140" t="s">
        <v>17</v>
      </c>
      <c r="C80" s="141"/>
      <c r="D80" s="142"/>
      <c r="E80" s="142"/>
      <c r="F80" s="142"/>
      <c r="G80" s="143">
        <v>16900.8379</v>
      </c>
      <c r="H80" s="143">
        <v>16900.8379</v>
      </c>
      <c r="I80" s="227"/>
      <c r="J80" s="143">
        <v>0</v>
      </c>
      <c r="K80" s="143">
        <v>0</v>
      </c>
      <c r="L80" s="143">
        <v>0</v>
      </c>
    </row>
    <row r="81" spans="1:12" ht="24.75" customHeight="1" thickBot="1">
      <c r="A81" s="139"/>
      <c r="B81" s="140" t="s">
        <v>18</v>
      </c>
      <c r="C81" s="141"/>
      <c r="D81" s="142"/>
      <c r="E81" s="142"/>
      <c r="F81" s="142"/>
      <c r="G81" s="143">
        <v>2304.75676</v>
      </c>
      <c r="H81" s="143">
        <v>2304.75676</v>
      </c>
      <c r="I81" s="228"/>
      <c r="J81" s="143">
        <v>0</v>
      </c>
      <c r="K81" s="143">
        <v>0</v>
      </c>
      <c r="L81" s="143">
        <v>0</v>
      </c>
    </row>
    <row r="82" spans="1:12" ht="24.75" customHeight="1">
      <c r="A82" s="78"/>
      <c r="B82" s="79"/>
      <c r="C82" s="80"/>
      <c r="D82" s="81"/>
      <c r="E82" s="81"/>
      <c r="F82" s="81"/>
      <c r="G82" s="83"/>
      <c r="H82" s="81"/>
      <c r="I82" s="81"/>
      <c r="J82" s="82"/>
      <c r="K82" s="82"/>
      <c r="L82" s="82"/>
    </row>
    <row r="83" spans="1:12" ht="24.75" customHeight="1">
      <c r="A83" s="216" t="s">
        <v>55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</row>
    <row r="84" spans="1:12" ht="15">
      <c r="A84" s="78"/>
      <c r="B84" s="79"/>
      <c r="C84" s="80"/>
      <c r="D84" s="81"/>
      <c r="E84" s="81"/>
      <c r="F84" s="81"/>
      <c r="G84" s="81"/>
      <c r="H84" s="81"/>
      <c r="I84" s="81"/>
      <c r="J84" s="81"/>
      <c r="K84" s="81"/>
      <c r="L84" s="81"/>
    </row>
    <row r="85" ht="36" customHeight="1"/>
    <row r="86" ht="75" customHeight="1"/>
    <row r="87" ht="48.75" customHeight="1"/>
    <row r="97" ht="15.75" customHeight="1"/>
    <row r="102" ht="15.75" customHeight="1"/>
    <row r="104" ht="36" customHeight="1"/>
    <row r="114" ht="86.25" customHeight="1"/>
    <row r="115" ht="18" customHeight="1"/>
    <row r="116" ht="36" customHeight="1"/>
    <row r="118" ht="36" customHeight="1"/>
    <row r="120" ht="36" customHeight="1"/>
    <row r="122" ht="36" customHeight="1"/>
    <row r="124" ht="36" customHeight="1"/>
    <row r="126" ht="36" customHeight="1"/>
    <row r="130" ht="36" customHeight="1"/>
    <row r="137" ht="25.5" customHeight="1"/>
    <row r="138" ht="15" customHeight="1"/>
    <row r="141" ht="15" customHeight="1"/>
    <row r="142" ht="15" customHeight="1"/>
    <row r="145" ht="15" customHeight="1"/>
    <row r="148" ht="42" customHeight="1"/>
    <row r="149" ht="15" customHeight="1"/>
    <row r="152" ht="108" customHeight="1"/>
    <row r="157" ht="15" customHeight="1"/>
    <row r="162" ht="15" customHeight="1"/>
    <row r="166" ht="47.25" customHeight="1"/>
    <row r="167" ht="15" customHeight="1"/>
    <row r="171" ht="51.75" customHeight="1"/>
    <row r="174" ht="12" customHeight="1"/>
    <row r="175" ht="23.25" customHeight="1"/>
    <row r="176" ht="25.5" customHeight="1"/>
    <row r="177" ht="32.25" customHeight="1"/>
    <row r="178" ht="24" customHeight="1"/>
    <row r="180" ht="24" customHeight="1"/>
    <row r="182" ht="24" customHeight="1"/>
    <row r="184" ht="24" customHeight="1"/>
    <row r="192" ht="15" customHeight="1"/>
    <row r="193" ht="15" customHeight="1"/>
    <row r="200" ht="30" customHeight="1"/>
    <row r="201" ht="30.75" customHeight="1"/>
    <row r="209" ht="15" customHeight="1"/>
    <row r="218" ht="25.5" customHeight="1"/>
    <row r="234" ht="28.5" customHeight="1"/>
    <row r="253" ht="15.75" customHeight="1"/>
    <row r="263" ht="15.75" customHeight="1"/>
    <row r="264" ht="15" customHeight="1"/>
    <row r="265" ht="21.75" customHeight="1"/>
    <row r="268" ht="24.75" customHeight="1"/>
    <row r="269" ht="47.25" customHeight="1"/>
    <row r="272" ht="135" customHeight="1"/>
    <row r="273" ht="108" customHeight="1"/>
    <row r="275" ht="15" customHeight="1"/>
    <row r="276" ht="39.75" customHeight="1"/>
    <row r="279" ht="27" customHeight="1"/>
    <row r="281" ht="29.25" customHeight="1"/>
    <row r="287" ht="15" customHeight="1"/>
    <row r="289" ht="15" customHeight="1"/>
    <row r="292" ht="36" customHeight="1"/>
    <row r="293" ht="15" customHeight="1"/>
    <row r="295" ht="15" customHeight="1"/>
    <row r="296" ht="25.5" customHeight="1"/>
    <row r="298" ht="46.5" customHeight="1"/>
    <row r="299" ht="22.5" customHeight="1"/>
    <row r="300" ht="26.25" customHeight="1"/>
    <row r="301" ht="24" customHeight="1"/>
    <row r="303" ht="15" customHeight="1"/>
    <row r="304" ht="57.75" customHeight="1"/>
    <row r="305" ht="23.25" customHeight="1"/>
    <row r="306" ht="35.25" customHeight="1"/>
    <row r="307" ht="61.5" customHeight="1"/>
    <row r="308" ht="50.25" customHeight="1"/>
    <row r="309" ht="39.75" customHeight="1"/>
    <row r="310" ht="124.5" customHeight="1"/>
    <row r="311" ht="252.75" customHeight="1"/>
    <row r="312" ht="60.75" customHeight="1"/>
    <row r="315" ht="47.25" customHeight="1"/>
    <row r="316" ht="81" customHeight="1"/>
    <row r="318" ht="27.75" customHeight="1"/>
    <row r="319" ht="28.5" customHeight="1"/>
    <row r="320" ht="15" customHeight="1"/>
    <row r="322" ht="15" customHeight="1"/>
    <row r="323" ht="40.5" customHeight="1"/>
    <row r="324" ht="15.75" customHeight="1"/>
    <row r="325" ht="15" customHeight="1"/>
    <row r="335" ht="15" customHeight="1"/>
    <row r="343" ht="15.75" customHeight="1"/>
    <row r="344" ht="51" customHeight="1"/>
    <row r="345" ht="15" customHeight="1"/>
    <row r="347" ht="15" customHeight="1"/>
    <row r="348" ht="57" customHeight="1"/>
    <row r="352" ht="15.75" customHeight="1"/>
    <row r="353" ht="15" customHeight="1"/>
    <row r="354" ht="24" customHeight="1"/>
    <row r="357" ht="24.75" customHeight="1"/>
    <row r="358" ht="15" customHeight="1"/>
    <row r="363" ht="15" customHeight="1"/>
    <row r="372" ht="15.75" customHeight="1"/>
    <row r="373" ht="27.75" customHeight="1"/>
    <row r="374" ht="29.25" customHeight="1"/>
    <row r="375" ht="27.75" customHeight="1"/>
    <row r="376" ht="15.75" customHeight="1"/>
    <row r="377" ht="15" customHeight="1"/>
    <row r="379" ht="34.5" customHeight="1"/>
    <row r="380" ht="15" customHeight="1"/>
    <row r="384" ht="15" customHeight="1"/>
    <row r="388" ht="15" customHeight="1"/>
    <row r="393" ht="38.25" customHeight="1"/>
    <row r="394" ht="23.25" customHeight="1"/>
    <row r="395" ht="16.5" customHeight="1"/>
    <row r="396" ht="15.75" customHeight="1"/>
    <row r="401" ht="15.75" customHeight="1"/>
    <row r="402" ht="48" customHeight="1"/>
    <row r="412" ht="24" customHeight="1"/>
    <row r="417" ht="24" customHeight="1"/>
    <row r="418" ht="22.5" customHeight="1"/>
    <row r="419" ht="24" customHeight="1"/>
    <row r="420" ht="20.25" customHeight="1"/>
    <row r="421" ht="15" customHeight="1"/>
    <row r="425" ht="15" customHeight="1"/>
    <row r="429" ht="15.75" customHeight="1"/>
    <row r="430" ht="27" customHeight="1"/>
    <row r="435" ht="15" customHeight="1"/>
    <row r="440" ht="15" customHeight="1"/>
    <row r="445" ht="15" customHeight="1"/>
    <row r="451" ht="9.75" customHeight="1"/>
    <row r="455" ht="15" customHeight="1"/>
    <row r="456" ht="10.5" customHeight="1"/>
    <row r="459" ht="15" customHeight="1"/>
    <row r="460" ht="12.75" customHeight="1"/>
    <row r="463" ht="15" customHeight="1"/>
    <row r="464" ht="11.25" customHeight="1"/>
    <row r="468" ht="15" customHeight="1"/>
    <row r="469" ht="11.25" customHeight="1"/>
    <row r="472" ht="15" customHeight="1"/>
    <row r="477" ht="30.75" customHeight="1"/>
    <row r="478" ht="30" customHeight="1"/>
    <row r="479" ht="25.5" customHeight="1"/>
  </sheetData>
  <sheetProtection/>
  <mergeCells count="140">
    <mergeCell ref="I22:I25"/>
    <mergeCell ref="A26:A29"/>
    <mergeCell ref="B26:B27"/>
    <mergeCell ref="C26:C29"/>
    <mergeCell ref="D26:D29"/>
    <mergeCell ref="I26:I29"/>
    <mergeCell ref="E26:E29"/>
    <mergeCell ref="F26:F29"/>
    <mergeCell ref="E14:E17"/>
    <mergeCell ref="F14:F17"/>
    <mergeCell ref="A22:A25"/>
    <mergeCell ref="B22:B23"/>
    <mergeCell ref="C22:C25"/>
    <mergeCell ref="D22:D25"/>
    <mergeCell ref="E22:E25"/>
    <mergeCell ref="F22:F25"/>
    <mergeCell ref="I14:I17"/>
    <mergeCell ref="I18:I21"/>
    <mergeCell ref="B18:B19"/>
    <mergeCell ref="C18:C21"/>
    <mergeCell ref="A18:A21"/>
    <mergeCell ref="D18:D21"/>
    <mergeCell ref="E18:E21"/>
    <mergeCell ref="F18:F21"/>
    <mergeCell ref="A14:A17"/>
    <mergeCell ref="B14:B15"/>
    <mergeCell ref="I10:I13"/>
    <mergeCell ref="A10:A13"/>
    <mergeCell ref="B10:B11"/>
    <mergeCell ref="C10:C13"/>
    <mergeCell ref="D10:D13"/>
    <mergeCell ref="E10:E13"/>
    <mergeCell ref="F10:F13"/>
    <mergeCell ref="A74:A77"/>
    <mergeCell ref="B74:B75"/>
    <mergeCell ref="C74:C77"/>
    <mergeCell ref="D74:D77"/>
    <mergeCell ref="E74:E77"/>
    <mergeCell ref="F74:F77"/>
    <mergeCell ref="I74:I77"/>
    <mergeCell ref="A66:A69"/>
    <mergeCell ref="B66:B67"/>
    <mergeCell ref="I34:I37"/>
    <mergeCell ref="I46:I49"/>
    <mergeCell ref="I50:I53"/>
    <mergeCell ref="I38:I41"/>
    <mergeCell ref="I42:I45"/>
    <mergeCell ref="E66:E69"/>
    <mergeCell ref="F54:F57"/>
    <mergeCell ref="F42:F45"/>
    <mergeCell ref="F62:F65"/>
    <mergeCell ref="A78:F78"/>
    <mergeCell ref="I6:I9"/>
    <mergeCell ref="I78:I81"/>
    <mergeCell ref="I62:I65"/>
    <mergeCell ref="I54:I57"/>
    <mergeCell ref="I58:I61"/>
    <mergeCell ref="I66:I69"/>
    <mergeCell ref="A6:A9"/>
    <mergeCell ref="C6:C9"/>
    <mergeCell ref="D6:D9"/>
    <mergeCell ref="E6:E9"/>
    <mergeCell ref="C46:C49"/>
    <mergeCell ref="D34:D37"/>
    <mergeCell ref="E34:E37"/>
    <mergeCell ref="E38:E41"/>
    <mergeCell ref="D38:D41"/>
    <mergeCell ref="C14:C17"/>
    <mergeCell ref="D14:D17"/>
    <mergeCell ref="F66:F69"/>
    <mergeCell ref="F38:F41"/>
    <mergeCell ref="A83:L83"/>
    <mergeCell ref="E46:E49"/>
    <mergeCell ref="F34:F37"/>
    <mergeCell ref="A34:A37"/>
    <mergeCell ref="B46:B47"/>
    <mergeCell ref="A62:A65"/>
    <mergeCell ref="B62:B63"/>
    <mergeCell ref="C34:C37"/>
    <mergeCell ref="C66:C69"/>
    <mergeCell ref="D66:D69"/>
    <mergeCell ref="A1:L1"/>
    <mergeCell ref="A2:A3"/>
    <mergeCell ref="B2:B3"/>
    <mergeCell ref="C2:C3"/>
    <mergeCell ref="D2:D3"/>
    <mergeCell ref="E2:F2"/>
    <mergeCell ref="L2:L3"/>
    <mergeCell ref="G2:H2"/>
    <mergeCell ref="I2:I3"/>
    <mergeCell ref="J2:K2"/>
    <mergeCell ref="E42:E45"/>
    <mergeCell ref="A5:L5"/>
    <mergeCell ref="E58:E61"/>
    <mergeCell ref="F58:F61"/>
    <mergeCell ref="E50:E53"/>
    <mergeCell ref="E54:E57"/>
    <mergeCell ref="F46:F49"/>
    <mergeCell ref="B34:B35"/>
    <mergeCell ref="B6:B7"/>
    <mergeCell ref="F6:F9"/>
    <mergeCell ref="F50:F53"/>
    <mergeCell ref="C62:C65"/>
    <mergeCell ref="A38:A41"/>
    <mergeCell ref="D54:D57"/>
    <mergeCell ref="A46:A49"/>
    <mergeCell ref="A50:A53"/>
    <mergeCell ref="C50:C53"/>
    <mergeCell ref="C38:C41"/>
    <mergeCell ref="D42:D45"/>
    <mergeCell ref="E62:E65"/>
    <mergeCell ref="D62:D65"/>
    <mergeCell ref="A58:A61"/>
    <mergeCell ref="B58:B59"/>
    <mergeCell ref="C58:C61"/>
    <mergeCell ref="D58:D61"/>
    <mergeCell ref="B38:B39"/>
    <mergeCell ref="B42:B43"/>
    <mergeCell ref="A42:A45"/>
    <mergeCell ref="D46:D49"/>
    <mergeCell ref="D50:D53"/>
    <mergeCell ref="C54:C57"/>
    <mergeCell ref="A54:A57"/>
    <mergeCell ref="B54:B55"/>
    <mergeCell ref="C42:C45"/>
    <mergeCell ref="B50:B51"/>
    <mergeCell ref="A70:A73"/>
    <mergeCell ref="B70:B71"/>
    <mergeCell ref="C70:C73"/>
    <mergeCell ref="D70:D73"/>
    <mergeCell ref="I70:I73"/>
    <mergeCell ref="E70:E73"/>
    <mergeCell ref="F70:F73"/>
    <mergeCell ref="A30:A33"/>
    <mergeCell ref="C30:C33"/>
    <mergeCell ref="D30:D33"/>
    <mergeCell ref="E30:E33"/>
    <mergeCell ref="F30:F33"/>
    <mergeCell ref="I30:I33"/>
    <mergeCell ref="B30:B31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88" r:id="rId1"/>
  <rowBreaks count="3" manualBreakCount="3">
    <brk id="25" max="11" man="1"/>
    <brk id="49" max="11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202" t="s">
        <v>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30" customHeight="1">
      <c r="A2" s="204" t="s">
        <v>0</v>
      </c>
      <c r="B2" s="191" t="s">
        <v>1</v>
      </c>
      <c r="C2" s="206" t="s">
        <v>2</v>
      </c>
      <c r="D2" s="191" t="s">
        <v>3</v>
      </c>
      <c r="E2" s="212" t="s">
        <v>4</v>
      </c>
      <c r="F2" s="213"/>
      <c r="G2" s="212" t="s">
        <v>14</v>
      </c>
      <c r="H2" s="213"/>
      <c r="I2" s="191" t="s">
        <v>7</v>
      </c>
      <c r="J2" s="193" t="s">
        <v>8</v>
      </c>
      <c r="K2" s="194"/>
      <c r="L2" s="210" t="s">
        <v>15</v>
      </c>
    </row>
    <row r="3" spans="1:12" ht="33" customHeight="1" thickBot="1">
      <c r="A3" s="247"/>
      <c r="B3" s="248"/>
      <c r="C3" s="249"/>
      <c r="D3" s="248"/>
      <c r="E3" s="6" t="s">
        <v>5</v>
      </c>
      <c r="F3" s="6" t="s">
        <v>6</v>
      </c>
      <c r="G3" s="6" t="s">
        <v>5</v>
      </c>
      <c r="H3" s="6" t="s">
        <v>6</v>
      </c>
      <c r="I3" s="248"/>
      <c r="J3" s="58" t="s">
        <v>5</v>
      </c>
      <c r="K3" s="58" t="s">
        <v>6</v>
      </c>
      <c r="L3" s="250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267" t="s">
        <v>38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68"/>
    </row>
    <row r="6" spans="1:12" ht="15">
      <c r="A6" s="67" t="s">
        <v>9</v>
      </c>
      <c r="B6" s="269" t="s">
        <v>36</v>
      </c>
      <c r="C6" s="206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270"/>
      <c r="C7" s="249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271"/>
      <c r="C8" s="266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57" t="s">
        <v>16</v>
      </c>
      <c r="B9" s="191"/>
      <c r="C9" s="206">
        <v>2012</v>
      </c>
      <c r="D9" s="191" t="s">
        <v>20</v>
      </c>
      <c r="E9" s="7"/>
      <c r="F9" s="7"/>
      <c r="G9" s="7">
        <f>G11+G12</f>
        <v>419.269</v>
      </c>
      <c r="H9" s="7">
        <f>H11+H12</f>
        <v>419.269</v>
      </c>
      <c r="I9" s="191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58"/>
      <c r="B10" s="192"/>
      <c r="C10" s="249"/>
      <c r="D10" s="248"/>
      <c r="E10" s="9"/>
      <c r="F10" s="9"/>
      <c r="G10" s="9" t="s">
        <v>23</v>
      </c>
      <c r="H10" s="9" t="s">
        <v>23</v>
      </c>
      <c r="I10" s="248"/>
      <c r="J10" s="9" t="s">
        <v>23</v>
      </c>
      <c r="K10" s="9" t="s">
        <v>23</v>
      </c>
      <c r="L10" s="16">
        <f>L11+L12</f>
        <v>419.269</v>
      </c>
    </row>
    <row r="11" spans="1:12" ht="24">
      <c r="A11" s="258"/>
      <c r="B11" s="3" t="s">
        <v>17</v>
      </c>
      <c r="C11" s="249"/>
      <c r="D11" s="248"/>
      <c r="E11" s="5"/>
      <c r="F11" s="5"/>
      <c r="G11" s="5">
        <v>394.788</v>
      </c>
      <c r="H11" s="5">
        <v>394.788</v>
      </c>
      <c r="I11" s="248"/>
      <c r="J11" s="5">
        <v>394.788</v>
      </c>
      <c r="K11" s="5">
        <v>394.788</v>
      </c>
      <c r="L11" s="26">
        <v>394.788</v>
      </c>
    </row>
    <row r="12" spans="1:12" ht="24.75" thickBot="1">
      <c r="A12" s="259"/>
      <c r="B12" s="68" t="s">
        <v>18</v>
      </c>
      <c r="C12" s="266"/>
      <c r="D12" s="260"/>
      <c r="E12" s="8"/>
      <c r="F12" s="8"/>
      <c r="G12" s="8">
        <v>24.481</v>
      </c>
      <c r="H12" s="8">
        <v>24.481</v>
      </c>
      <c r="I12" s="260"/>
      <c r="J12" s="8">
        <v>24.481</v>
      </c>
      <c r="K12" s="8">
        <v>24.481</v>
      </c>
      <c r="L12" s="17">
        <v>24.481</v>
      </c>
    </row>
    <row r="13" spans="1:12" ht="15">
      <c r="A13" s="257" t="s">
        <v>19</v>
      </c>
      <c r="B13" s="264"/>
      <c r="C13" s="206">
        <v>2012</v>
      </c>
      <c r="D13" s="191" t="s">
        <v>21</v>
      </c>
      <c r="E13" s="7"/>
      <c r="F13" s="7"/>
      <c r="G13" s="7">
        <f>G15+G16</f>
        <v>519.719</v>
      </c>
      <c r="H13" s="7">
        <f>H15+H16</f>
        <v>519.719</v>
      </c>
      <c r="I13" s="191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58"/>
      <c r="B14" s="265"/>
      <c r="C14" s="249"/>
      <c r="D14" s="248"/>
      <c r="E14" s="9"/>
      <c r="F14" s="9"/>
      <c r="G14" s="9" t="s">
        <v>22</v>
      </c>
      <c r="H14" s="9" t="s">
        <v>23</v>
      </c>
      <c r="I14" s="248"/>
      <c r="J14" s="9" t="s">
        <v>23</v>
      </c>
      <c r="K14" s="9" t="s">
        <v>23</v>
      </c>
      <c r="L14" s="16">
        <f>L15+L16</f>
        <v>519.719</v>
      </c>
    </row>
    <row r="15" spans="1:12" ht="24">
      <c r="A15" s="258"/>
      <c r="B15" s="3" t="s">
        <v>17</v>
      </c>
      <c r="C15" s="249"/>
      <c r="D15" s="248"/>
      <c r="E15" s="5"/>
      <c r="F15" s="5"/>
      <c r="G15" s="5">
        <v>503.608</v>
      </c>
      <c r="H15" s="5">
        <v>503.608</v>
      </c>
      <c r="I15" s="248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59"/>
      <c r="B16" s="68" t="s">
        <v>18</v>
      </c>
      <c r="C16" s="266"/>
      <c r="D16" s="260"/>
      <c r="E16" s="8"/>
      <c r="F16" s="8"/>
      <c r="G16" s="8">
        <v>16.111</v>
      </c>
      <c r="H16" s="8">
        <v>16.111</v>
      </c>
      <c r="I16" s="260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57" t="s">
        <v>31</v>
      </c>
      <c r="B17" s="53"/>
      <c r="C17" s="206">
        <v>2012</v>
      </c>
      <c r="D17" s="191"/>
      <c r="E17" s="7"/>
      <c r="F17" s="7"/>
      <c r="G17" s="7">
        <f>G19+G20+G21</f>
        <v>1692.22</v>
      </c>
      <c r="H17" s="7">
        <f>H19+H20+H21</f>
        <v>1692.22</v>
      </c>
      <c r="I17" s="191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58"/>
      <c r="B18" s="54"/>
      <c r="C18" s="249"/>
      <c r="D18" s="248"/>
      <c r="E18" s="5"/>
      <c r="F18" s="5"/>
      <c r="G18" s="5" t="s">
        <v>23</v>
      </c>
      <c r="H18" s="5" t="s">
        <v>23</v>
      </c>
      <c r="I18" s="248"/>
      <c r="J18" s="3" t="s">
        <v>23</v>
      </c>
      <c r="K18" s="3" t="s">
        <v>23</v>
      </c>
      <c r="L18" s="18" t="s">
        <v>26</v>
      </c>
    </row>
    <row r="19" spans="1:12" ht="24">
      <c r="A19" s="258"/>
      <c r="B19" s="3" t="s">
        <v>24</v>
      </c>
      <c r="C19" s="249"/>
      <c r="D19" s="248"/>
      <c r="E19" s="5"/>
      <c r="F19" s="5"/>
      <c r="G19" s="5">
        <v>880</v>
      </c>
      <c r="H19" s="5">
        <v>880</v>
      </c>
      <c r="I19" s="248"/>
      <c r="J19" s="3">
        <v>880</v>
      </c>
      <c r="K19" s="3">
        <v>880</v>
      </c>
      <c r="L19" s="73">
        <f>K19</f>
        <v>880</v>
      </c>
    </row>
    <row r="20" spans="1:12" ht="24">
      <c r="A20" s="258"/>
      <c r="B20" s="3" t="s">
        <v>17</v>
      </c>
      <c r="C20" s="249"/>
      <c r="D20" s="248"/>
      <c r="E20" s="5"/>
      <c r="F20" s="5"/>
      <c r="G20" s="5">
        <v>450</v>
      </c>
      <c r="H20" s="5">
        <v>450</v>
      </c>
      <c r="I20" s="248"/>
      <c r="J20" s="3">
        <v>450</v>
      </c>
      <c r="K20" s="3">
        <v>450</v>
      </c>
      <c r="L20" s="73">
        <f>K20</f>
        <v>450</v>
      </c>
    </row>
    <row r="21" spans="1:12" ht="24.75" thickBot="1">
      <c r="A21" s="258"/>
      <c r="B21" s="58" t="s">
        <v>18</v>
      </c>
      <c r="C21" s="249"/>
      <c r="D21" s="248"/>
      <c r="E21" s="6"/>
      <c r="F21" s="6"/>
      <c r="G21" s="6">
        <v>362.22</v>
      </c>
      <c r="H21" s="6">
        <v>362.22</v>
      </c>
      <c r="I21" s="248"/>
      <c r="J21" s="58">
        <v>362.22</v>
      </c>
      <c r="K21" s="58">
        <v>362.22</v>
      </c>
      <c r="L21" s="19">
        <f>K21</f>
        <v>362.22</v>
      </c>
    </row>
    <row r="22" spans="1:12" ht="15">
      <c r="A22" s="257" t="s">
        <v>25</v>
      </c>
      <c r="B22" s="191" t="s">
        <v>37</v>
      </c>
      <c r="C22" s="261">
        <v>2012</v>
      </c>
      <c r="D22" s="35"/>
      <c r="E22" s="36"/>
      <c r="F22" s="36"/>
      <c r="G22" s="52">
        <v>4600</v>
      </c>
      <c r="H22" s="52">
        <v>4600</v>
      </c>
      <c r="I22" s="191">
        <v>4600</v>
      </c>
      <c r="J22" s="191">
        <v>1861.9</v>
      </c>
      <c r="K22" s="191">
        <v>1861.9</v>
      </c>
      <c r="L22" s="37" t="s">
        <v>26</v>
      </c>
    </row>
    <row r="23" spans="1:12" ht="15">
      <c r="A23" s="258"/>
      <c r="B23" s="248"/>
      <c r="C23" s="262"/>
      <c r="D23" s="65"/>
      <c r="E23" s="71"/>
      <c r="F23" s="71"/>
      <c r="G23" s="50"/>
      <c r="H23" s="50"/>
      <c r="I23" s="248"/>
      <c r="J23" s="248"/>
      <c r="K23" s="248"/>
      <c r="L23" s="38">
        <f>K22</f>
        <v>1861.9</v>
      </c>
    </row>
    <row r="24" spans="1:12" ht="15.75" thickBot="1">
      <c r="A24" s="259"/>
      <c r="B24" s="260"/>
      <c r="C24" s="263"/>
      <c r="D24" s="4"/>
      <c r="E24" s="39"/>
      <c r="F24" s="39"/>
      <c r="G24" s="51"/>
      <c r="H24" s="51"/>
      <c r="I24" s="260"/>
      <c r="J24" s="260"/>
      <c r="K24" s="260"/>
      <c r="L24" s="40" t="s">
        <v>27</v>
      </c>
    </row>
    <row r="25" spans="1:12" ht="15.75" thickBot="1">
      <c r="A25" s="251" t="s">
        <v>32</v>
      </c>
      <c r="B25" s="252"/>
      <c r="C25" s="252"/>
      <c r="D25" s="252"/>
      <c r="E25" s="252"/>
      <c r="F25" s="253"/>
      <c r="G25" s="41">
        <f>G17+G13+G9+G7+G8+G22</f>
        <v>8831.208</v>
      </c>
      <c r="H25" s="41">
        <f>H17+H13+H9+H7+H8+H22</f>
        <v>8831.208</v>
      </c>
      <c r="I25" s="254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55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55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55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56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I17:I21"/>
    <mergeCell ref="A5:L5"/>
    <mergeCell ref="B6:B8"/>
    <mergeCell ref="C6:C8"/>
    <mergeCell ref="A9:A12"/>
    <mergeCell ref="B9:B10"/>
    <mergeCell ref="C9:C12"/>
    <mergeCell ref="D9:D12"/>
    <mergeCell ref="I9:I12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A25:F25"/>
    <mergeCell ref="I25:I29"/>
    <mergeCell ref="A22:A24"/>
    <mergeCell ref="B22:B24"/>
    <mergeCell ref="C22:C24"/>
    <mergeCell ref="I22:I24"/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Юзер</cp:lastModifiedBy>
  <cp:lastPrinted>2021-07-26T12:13:10Z</cp:lastPrinted>
  <dcterms:created xsi:type="dcterms:W3CDTF">2012-11-08T07:39:38Z</dcterms:created>
  <dcterms:modified xsi:type="dcterms:W3CDTF">2021-07-26T13:25:00Z</dcterms:modified>
  <cp:category/>
  <cp:version/>
  <cp:contentType/>
  <cp:contentStatus/>
</cp:coreProperties>
</file>