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март 2019" sheetId="1" r:id="rId1"/>
    <sheet name="Лист1" sheetId="2" r:id="rId2"/>
  </sheets>
  <definedNames>
    <definedName name="_xlnm.Print_Area" localSheetId="0">'Отчет за январь-март 2019'!$A$1:$L$85</definedName>
  </definedNames>
  <calcPr fullCalcOnLoad="1"/>
</workbook>
</file>

<file path=xl/sharedStrings.xml><?xml version="1.0" encoding="utf-8"?>
<sst xmlns="http://schemas.openxmlformats.org/spreadsheetml/2006/main" count="235" uniqueCount="70">
  <si>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</si>
  <si>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</si>
  <si>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</si>
  <si>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</si>
  <si>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</si>
  <si>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</si>
  <si>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</si>
  <si>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</si>
  <si>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</si>
  <si>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</si>
  <si>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</si>
  <si>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</si>
  <si>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</si>
  <si>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</si>
  <si>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</si>
  <si>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</si>
  <si>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</si>
  <si>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</si>
  <si>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</si>
  <si>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</si>
  <si>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</si>
  <si>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</si>
  <si>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</si>
  <si>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</si>
  <si>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</si>
  <si>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</si>
  <si>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</si>
  <si>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</si>
  <si>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</si>
  <si>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</si>
  <si>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</si>
  <si>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</si>
  <si>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</si>
  <si>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</si>
  <si>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</si>
  <si>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</si>
  <si>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</si>
  <si>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</si>
  <si>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</si>
  <si>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</si>
  <si>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</si>
  <si>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План на 2018 (тыс. рубл.)</t>
  </si>
  <si>
    <t>Глава Администрации Алеховщинского сельского поселения                                                                            А.И. Лопинова</t>
  </si>
  <si>
    <t>Реализация адресной программы капитального строительства за январь –  март  2019 года по Алеховщинскому сельскому поселению Лодейнопльского муниципального района Ленинградской области</t>
  </si>
  <si>
    <t>1. Ремонт участка автодороги Лодейнопольский переулок  с. Алеховщина (от жилого дома №2 Лодейнопольский переулок  до автодороги «Лодейное Поле – Тихвин – Будогощь» с. Алеховщина)</t>
  </si>
  <si>
    <t>2. Ремонт  участка автодороги Алеховщинский переулок с. Алеховщина (от жилого дома №3 Алеховщинский переулок  до жилого дома №38 ул. Разъезжая)</t>
  </si>
  <si>
    <t>527 м</t>
  </si>
  <si>
    <t>270 м</t>
  </si>
  <si>
    <t>МБТ Лод. МР</t>
  </si>
  <si>
    <t>619 м2</t>
  </si>
  <si>
    <t>1374 м2</t>
  </si>
  <si>
    <t>1925 м2</t>
  </si>
  <si>
    <t>3. Снос аварийных домов             пос. Мехбаза (ул. Школьная дом 2, ул. Лесная дом 9),                            д. Имоченицы дом 1 (с планировкой)</t>
  </si>
  <si>
    <t xml:space="preserve">4. Свод аварийных деревьев пос. Мехбаза, д. Игокиничи                       </t>
  </si>
  <si>
    <t xml:space="preserve">5. Ямочный ремонт грунтовых дорог (частичная подсыпка ЩПС и разравнивание),                 д. Надпорожье, д. Кургино, пос. Мехбаза, д. Имоченицы (до почты), д. Чидово,                    д. Вонозеро                                                                </t>
  </si>
  <si>
    <t>6. Освобождение площади от борщевика Сосновского</t>
  </si>
  <si>
    <t xml:space="preserve">7.Подготовка проекта изменений в генеральный план поселения, необходимых для внесения сведений о местоположении границ населенных пунктов в ЕГРН                    </t>
  </si>
  <si>
    <t>8. Благоустройство дворовой территории многоквартирного дома, расположенного по адресу:  с. Алеховщина ул. Набережная дом 27</t>
  </si>
  <si>
    <t>9. Благоустройство дворовой территории многоквартирного дома, расположенного по адресу:  с. Алеховщина ул. Советская дом 32</t>
  </si>
  <si>
    <t>10. Замена водогрейного котла КВ-Р-1,1-95 ст.№1 в котельной  №14 по                                         ул. Разъезжая, д.12а,                                 с. Алеховщина</t>
  </si>
  <si>
    <t>11. Замена водогрейного котла КВ-Р-1,1-95 ст.№2 в котельной  №14 по     ул. Разъезжая, д.12а,        с. Алеховщина</t>
  </si>
  <si>
    <t xml:space="preserve">12.  Приобретение и доставка детского, спортивного оборудования д. Надпорожье, пос. Шархиничи, д. Вонозеро </t>
  </si>
  <si>
    <t>13. Замена уличных фонарей в д. Люговичи, д. Никоновщина, д. Имоченицы, д. Кургино,                 д. Яровщина, пос. Мехбаза,                д. Лопотово, д. Валданицы,              д. Мергино, д. Усть-Сара,               д. Чидово</t>
  </si>
  <si>
    <t>14. Снос аварийных домов в с. Алеховщина (ул. Парковая д. 22,24, ул. Новосельская д.7)</t>
  </si>
  <si>
    <t>15. Свод аварийных деревьев в с. Алеховщина                                  (ул. Сторожовская,                           ул. Новопоселковская)</t>
  </si>
  <si>
    <t>16. Ямочный ремонт дороги в с. Алеховщина                            (съезд с ул. Разъезжая)</t>
  </si>
  <si>
    <t>17. Замена фонарей уличного освещения на светодиодные в с. Алеховщина (Лодейнопольское шоссе,               ул. Стоговская, ул. Разъезжая, ул. Высоковольтная)</t>
  </si>
  <si>
    <t>18. Приобретение антивандального спортивного оборудования с. Алеховщина</t>
  </si>
  <si>
    <t>66,8 га</t>
  </si>
  <si>
    <t>850 м2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</si>
</sst>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5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5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47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6" fontId="2" fillId="0" borderId="42" xfId="0" applyNumberFormat="1" applyFont="1" applyFill="1" applyBorder="1" applyAlignment="1">
      <alignment horizontal="center" vertical="center"/>
    </xf>
    <xf numFmtId="167" fontId="2" fillId="0" borderId="49" xfId="0" applyNumberFormat="1" applyFont="1" applyFill="1" applyBorder="1" applyAlignment="1">
      <alignment horizontal="center" vertical="center" wrapText="1"/>
    </xf>
    <xf numFmtId="167" fontId="2" fillId="0" borderId="5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51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left" vertical="center" wrapText="1"/>
    </xf>
    <xf numFmtId="164" fontId="2" fillId="0" borderId="55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6" fontId="44" fillId="0" borderId="43" xfId="0" applyNumberFormat="1" applyFont="1" applyFill="1" applyBorder="1" applyAlignment="1">
      <alignment horizontal="center" vertical="center"/>
    </xf>
    <xf numFmtId="166" fontId="44" fillId="0" borderId="41" xfId="0" applyNumberFormat="1" applyFont="1" applyFill="1" applyBorder="1" applyAlignment="1">
      <alignment horizontal="center" vertical="center"/>
    </xf>
    <xf numFmtId="166" fontId="44" fillId="0" borderId="42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167" fontId="2" fillId="0" borderId="43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center" vertical="center" wrapText="1"/>
    </xf>
    <xf numFmtId="166" fontId="2" fillId="0" borderId="43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2" fillId="0" borderId="58" xfId="0" applyNumberFormat="1" applyFont="1" applyFill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center" vertical="center" wrapText="1"/>
    </xf>
    <xf numFmtId="164" fontId="3" fillId="0" borderId="59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61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61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left" vertical="center" wrapText="1"/>
    </xf>
    <xf numFmtId="164" fontId="2" fillId="0" borderId="54" xfId="0" applyNumberFormat="1" applyFont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6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67" xfId="0" applyNumberFormat="1" applyFont="1" applyBorder="1" applyAlignment="1">
      <alignment horizontal="center" vertical="center" wrapText="1"/>
    </xf>
    <xf numFmtId="164" fontId="3" fillId="0" borderId="6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6" fontId="3" fillId="0" borderId="49" xfId="0" applyNumberFormat="1" applyFont="1" applyFill="1" applyBorder="1" applyAlignment="1">
      <alignment horizontal="center" vertical="center"/>
    </xf>
    <xf numFmtId="166" fontId="3" fillId="0" borderId="44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8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0" fillId="0" borderId="67" xfId="0" applyNumberFormat="1" applyFill="1" applyBorder="1" applyAlignment="1">
      <alignment horizontal="center" vertical="center"/>
    </xf>
    <xf numFmtId="166" fontId="0" fillId="0" borderId="68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D67" sqref="D67:D70"/>
    </sheetView>
  </sheetViews>
  <sheetFormatPr defaultColWidth="9.140625" defaultRowHeight="15"/>
  <cols>
    <col min="1" max="1" width="23.140625" style="12" customWidth="1"/>
    <col min="2" max="2" width="6.7109375" style="12" customWidth="1"/>
    <col min="3" max="3" width="7.8515625" style="12" customWidth="1"/>
    <col min="4" max="4" width="10.421875" style="12" customWidth="1"/>
    <col min="5" max="5" width="11.140625" style="12" customWidth="1"/>
    <col min="6" max="6" width="11.8515625" style="12" customWidth="1"/>
    <col min="7" max="7" width="11.421875" style="12" customWidth="1"/>
    <col min="8" max="8" width="12.140625" style="12" customWidth="1"/>
    <col min="9" max="10" width="11.7109375" style="12" customWidth="1"/>
    <col min="11" max="11" width="12.00390625" style="12" customWidth="1"/>
    <col min="12" max="12" width="14.57421875" style="12" customWidth="1"/>
  </cols>
  <sheetData>
    <row r="1" spans="1:12" ht="28.5" customHeight="1" thickBot="1">
      <c r="A1" s="173" t="s">
        <v>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9.25" customHeight="1">
      <c r="A2" s="175" t="s">
        <v>0</v>
      </c>
      <c r="B2" s="177" t="s">
        <v>1</v>
      </c>
      <c r="C2" s="179" t="s">
        <v>39</v>
      </c>
      <c r="D2" s="177" t="s">
        <v>3</v>
      </c>
      <c r="E2" s="181" t="s">
        <v>4</v>
      </c>
      <c r="F2" s="182"/>
      <c r="G2" s="185" t="s">
        <v>41</v>
      </c>
      <c r="H2" s="186"/>
      <c r="I2" s="177" t="s">
        <v>7</v>
      </c>
      <c r="J2" s="187" t="s">
        <v>8</v>
      </c>
      <c r="K2" s="188"/>
      <c r="L2" s="183" t="s">
        <v>40</v>
      </c>
    </row>
    <row r="3" spans="1:12" ht="34.5" customHeight="1">
      <c r="A3" s="176"/>
      <c r="B3" s="178"/>
      <c r="C3" s="180"/>
      <c r="D3" s="178"/>
      <c r="E3" s="5" t="s">
        <v>5</v>
      </c>
      <c r="F3" s="5" t="s">
        <v>6</v>
      </c>
      <c r="G3" s="5" t="s">
        <v>5</v>
      </c>
      <c r="H3" s="5" t="s">
        <v>6</v>
      </c>
      <c r="I3" s="178"/>
      <c r="J3" s="3" t="s">
        <v>5</v>
      </c>
      <c r="K3" s="3" t="s">
        <v>6</v>
      </c>
      <c r="L3" s="184"/>
    </row>
    <row r="4" spans="1:12" ht="15.75" thickBot="1">
      <c r="A4" s="13">
        <v>1</v>
      </c>
      <c r="B4" s="1">
        <v>2</v>
      </c>
      <c r="C4" s="1">
        <v>3</v>
      </c>
      <c r="D4" s="1">
        <v>4</v>
      </c>
      <c r="E4" s="14">
        <v>5</v>
      </c>
      <c r="F4" s="14">
        <v>6</v>
      </c>
      <c r="G4" s="14">
        <v>7</v>
      </c>
      <c r="H4" s="14">
        <v>8</v>
      </c>
      <c r="I4" s="1">
        <v>9</v>
      </c>
      <c r="J4" s="1">
        <v>10</v>
      </c>
      <c r="K4" s="1">
        <v>11</v>
      </c>
      <c r="L4" s="15">
        <v>12</v>
      </c>
    </row>
    <row r="5" spans="1:12" ht="15.75" customHeight="1" thickBot="1">
      <c r="A5" s="189" t="s">
        <v>33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1:12" ht="21" customHeight="1" thickBot="1">
      <c r="A6" s="127" t="s">
        <v>44</v>
      </c>
      <c r="B6" s="168"/>
      <c r="C6" s="132">
        <v>2019</v>
      </c>
      <c r="D6" s="130" t="s">
        <v>46</v>
      </c>
      <c r="E6" s="124">
        <v>2102.755</v>
      </c>
      <c r="F6" s="124">
        <v>2102.755</v>
      </c>
      <c r="G6" s="110">
        <v>2102.755</v>
      </c>
      <c r="H6" s="110">
        <v>2102.755</v>
      </c>
      <c r="I6" s="124">
        <v>0</v>
      </c>
      <c r="J6" s="97">
        <v>0</v>
      </c>
      <c r="K6" s="97">
        <v>0</v>
      </c>
      <c r="L6" s="116">
        <v>0</v>
      </c>
    </row>
    <row r="7" spans="1:12" ht="17.25" customHeight="1">
      <c r="A7" s="128"/>
      <c r="B7" s="169"/>
      <c r="C7" s="133"/>
      <c r="D7" s="131"/>
      <c r="E7" s="125"/>
      <c r="F7" s="125"/>
      <c r="G7" s="91" t="s">
        <v>22</v>
      </c>
      <c r="H7" s="91" t="s">
        <v>22</v>
      </c>
      <c r="I7" s="125"/>
      <c r="J7" s="117" t="s">
        <v>22</v>
      </c>
      <c r="K7" s="117" t="s">
        <v>22</v>
      </c>
      <c r="L7" s="118" t="s">
        <v>22</v>
      </c>
    </row>
    <row r="8" spans="1:12" ht="24.75" customHeight="1">
      <c r="A8" s="128"/>
      <c r="B8" s="5" t="s">
        <v>17</v>
      </c>
      <c r="C8" s="133"/>
      <c r="D8" s="131"/>
      <c r="E8" s="125"/>
      <c r="F8" s="125"/>
      <c r="G8" s="92">
        <v>1885.018</v>
      </c>
      <c r="H8" s="92">
        <v>1885.018</v>
      </c>
      <c r="I8" s="125"/>
      <c r="J8" s="92">
        <v>0</v>
      </c>
      <c r="K8" s="92">
        <v>0</v>
      </c>
      <c r="L8" s="119">
        <v>0</v>
      </c>
    </row>
    <row r="9" spans="1:12" ht="26.25" customHeight="1" thickBot="1">
      <c r="A9" s="129"/>
      <c r="B9" s="8" t="s">
        <v>18</v>
      </c>
      <c r="C9" s="134"/>
      <c r="D9" s="135"/>
      <c r="E9" s="126"/>
      <c r="F9" s="126"/>
      <c r="G9" s="114">
        <v>217.737</v>
      </c>
      <c r="H9" s="114">
        <v>217.737</v>
      </c>
      <c r="I9" s="126"/>
      <c r="J9" s="98">
        <v>0</v>
      </c>
      <c r="K9" s="98">
        <v>0</v>
      </c>
      <c r="L9" s="99">
        <v>0</v>
      </c>
    </row>
    <row r="10" spans="1:12" ht="20.25" customHeight="1" thickBot="1">
      <c r="A10" s="127" t="s">
        <v>45</v>
      </c>
      <c r="B10" s="130"/>
      <c r="C10" s="132">
        <v>2019</v>
      </c>
      <c r="D10" s="130" t="s">
        <v>47</v>
      </c>
      <c r="E10" s="124">
        <v>794.445</v>
      </c>
      <c r="F10" s="124">
        <v>794.445</v>
      </c>
      <c r="G10" s="98">
        <v>794.445</v>
      </c>
      <c r="H10" s="98">
        <v>794.445</v>
      </c>
      <c r="I10" s="124">
        <v>0</v>
      </c>
      <c r="J10" s="97">
        <v>0</v>
      </c>
      <c r="K10" s="97">
        <v>0</v>
      </c>
      <c r="L10" s="116">
        <v>0</v>
      </c>
    </row>
    <row r="11" spans="1:12" ht="17.25" customHeight="1">
      <c r="A11" s="128"/>
      <c r="B11" s="131"/>
      <c r="C11" s="133"/>
      <c r="D11" s="131"/>
      <c r="E11" s="125"/>
      <c r="F11" s="125"/>
      <c r="G11" s="91" t="s">
        <v>22</v>
      </c>
      <c r="H11" s="91" t="s">
        <v>22</v>
      </c>
      <c r="I11" s="125"/>
      <c r="J11" s="117" t="s">
        <v>22</v>
      </c>
      <c r="K11" s="117" t="s">
        <v>22</v>
      </c>
      <c r="L11" s="118" t="s">
        <v>22</v>
      </c>
    </row>
    <row r="12" spans="1:12" ht="25.5" customHeight="1">
      <c r="A12" s="128"/>
      <c r="B12" s="5" t="s">
        <v>17</v>
      </c>
      <c r="C12" s="133"/>
      <c r="D12" s="131"/>
      <c r="E12" s="125"/>
      <c r="F12" s="125"/>
      <c r="G12" s="115">
        <v>712.182</v>
      </c>
      <c r="H12" s="115">
        <v>712.182</v>
      </c>
      <c r="I12" s="125"/>
      <c r="J12" s="92">
        <v>0</v>
      </c>
      <c r="K12" s="92">
        <v>0</v>
      </c>
      <c r="L12" s="119">
        <v>0</v>
      </c>
    </row>
    <row r="13" spans="1:12" ht="25.5" customHeight="1" thickBot="1">
      <c r="A13" s="129"/>
      <c r="B13" s="8" t="s">
        <v>18</v>
      </c>
      <c r="C13" s="134"/>
      <c r="D13" s="135"/>
      <c r="E13" s="126"/>
      <c r="F13" s="126"/>
      <c r="G13" s="114">
        <v>82.263</v>
      </c>
      <c r="H13" s="114">
        <v>82.263</v>
      </c>
      <c r="I13" s="126"/>
      <c r="J13" s="98">
        <v>0</v>
      </c>
      <c r="K13" s="98">
        <v>0</v>
      </c>
      <c r="L13" s="99">
        <v>0</v>
      </c>
    </row>
    <row r="14" spans="1:12" ht="15.75" thickBot="1">
      <c r="A14" s="127" t="s">
        <v>52</v>
      </c>
      <c r="B14" s="130"/>
      <c r="C14" s="132">
        <v>2019</v>
      </c>
      <c r="D14" s="132">
        <v>3</v>
      </c>
      <c r="E14" s="130">
        <v>661.578</v>
      </c>
      <c r="F14" s="130">
        <v>661.578</v>
      </c>
      <c r="G14" s="7">
        <v>661.578</v>
      </c>
      <c r="H14" s="7">
        <v>661.578</v>
      </c>
      <c r="I14" s="130">
        <v>0</v>
      </c>
      <c r="J14" s="93">
        <v>0</v>
      </c>
      <c r="K14" s="93">
        <v>0</v>
      </c>
      <c r="L14" s="94">
        <v>0</v>
      </c>
    </row>
    <row r="15" spans="1:12" ht="15">
      <c r="A15" s="128"/>
      <c r="B15" s="131"/>
      <c r="C15" s="133"/>
      <c r="D15" s="133"/>
      <c r="E15" s="131"/>
      <c r="F15" s="131"/>
      <c r="G15" s="5" t="s">
        <v>22</v>
      </c>
      <c r="H15" s="5" t="s">
        <v>22</v>
      </c>
      <c r="I15" s="131"/>
      <c r="J15" s="9" t="s">
        <v>22</v>
      </c>
      <c r="K15" s="9" t="s">
        <v>22</v>
      </c>
      <c r="L15" s="95" t="s">
        <v>22</v>
      </c>
    </row>
    <row r="16" spans="1:12" ht="24" customHeight="1">
      <c r="A16" s="172"/>
      <c r="B16" s="5" t="s">
        <v>17</v>
      </c>
      <c r="C16" s="133"/>
      <c r="D16" s="133"/>
      <c r="E16" s="131"/>
      <c r="F16" s="131"/>
      <c r="G16" s="5">
        <v>628.499</v>
      </c>
      <c r="H16" s="5">
        <v>628.499</v>
      </c>
      <c r="I16" s="131"/>
      <c r="J16" s="5">
        <v>0</v>
      </c>
      <c r="K16" s="5">
        <v>0</v>
      </c>
      <c r="L16" s="26">
        <v>0</v>
      </c>
    </row>
    <row r="17" spans="1:12" ht="24.75" customHeight="1" thickBot="1">
      <c r="A17" s="129"/>
      <c r="B17" s="8" t="s">
        <v>18</v>
      </c>
      <c r="C17" s="134"/>
      <c r="D17" s="134"/>
      <c r="E17" s="135"/>
      <c r="F17" s="135"/>
      <c r="G17" s="50">
        <v>33.079</v>
      </c>
      <c r="H17" s="50">
        <v>33.079</v>
      </c>
      <c r="I17" s="135"/>
      <c r="J17" s="50">
        <v>0</v>
      </c>
      <c r="K17" s="50">
        <v>0</v>
      </c>
      <c r="L17" s="120">
        <v>0</v>
      </c>
    </row>
    <row r="18" spans="1:12" ht="24.75" customHeight="1" thickBot="1">
      <c r="A18" s="128" t="s">
        <v>53</v>
      </c>
      <c r="B18" s="131"/>
      <c r="C18" s="133">
        <v>2019</v>
      </c>
      <c r="D18" s="133">
        <v>8</v>
      </c>
      <c r="E18" s="164">
        <v>99</v>
      </c>
      <c r="F18" s="164">
        <v>99</v>
      </c>
      <c r="G18" s="7">
        <v>99</v>
      </c>
      <c r="H18" s="7">
        <v>99</v>
      </c>
      <c r="I18" s="131">
        <v>0</v>
      </c>
      <c r="J18" s="93">
        <v>0</v>
      </c>
      <c r="K18" s="93">
        <v>0</v>
      </c>
      <c r="L18" s="94">
        <v>0</v>
      </c>
    </row>
    <row r="19" spans="1:12" ht="15" customHeight="1">
      <c r="A19" s="128"/>
      <c r="B19" s="192"/>
      <c r="C19" s="133"/>
      <c r="D19" s="133"/>
      <c r="E19" s="141"/>
      <c r="F19" s="141"/>
      <c r="G19" s="5" t="s">
        <v>22</v>
      </c>
      <c r="H19" s="5" t="s">
        <v>22</v>
      </c>
      <c r="I19" s="131"/>
      <c r="J19" s="9" t="s">
        <v>22</v>
      </c>
      <c r="K19" s="9" t="s">
        <v>22</v>
      </c>
      <c r="L19" s="95" t="s">
        <v>22</v>
      </c>
    </row>
    <row r="20" spans="1:12" ht="24.75" customHeight="1">
      <c r="A20" s="128"/>
      <c r="B20" s="5" t="s">
        <v>17</v>
      </c>
      <c r="C20" s="133"/>
      <c r="D20" s="133"/>
      <c r="E20" s="141"/>
      <c r="F20" s="141"/>
      <c r="G20" s="6">
        <v>94.5</v>
      </c>
      <c r="H20" s="6">
        <v>94.5</v>
      </c>
      <c r="I20" s="131"/>
      <c r="J20" s="6">
        <v>0</v>
      </c>
      <c r="K20" s="6">
        <v>0</v>
      </c>
      <c r="L20" s="96">
        <v>0</v>
      </c>
    </row>
    <row r="21" spans="1:12" ht="24.75" customHeight="1" thickBot="1">
      <c r="A21" s="128"/>
      <c r="B21" s="6" t="s">
        <v>18</v>
      </c>
      <c r="C21" s="133"/>
      <c r="D21" s="133"/>
      <c r="E21" s="141"/>
      <c r="F21" s="141"/>
      <c r="G21" s="6">
        <v>4.5</v>
      </c>
      <c r="H21" s="6">
        <v>4.5</v>
      </c>
      <c r="I21" s="131"/>
      <c r="J21" s="6">
        <v>0</v>
      </c>
      <c r="K21" s="6">
        <v>0</v>
      </c>
      <c r="L21" s="96">
        <v>0</v>
      </c>
    </row>
    <row r="22" spans="1:12" ht="24.75" customHeight="1" thickBot="1">
      <c r="A22" s="127" t="s">
        <v>54</v>
      </c>
      <c r="B22" s="130"/>
      <c r="C22" s="132">
        <v>2019</v>
      </c>
      <c r="D22" s="130" t="s">
        <v>51</v>
      </c>
      <c r="E22" s="165">
        <v>700</v>
      </c>
      <c r="F22" s="165">
        <v>700</v>
      </c>
      <c r="G22" s="100">
        <v>700</v>
      </c>
      <c r="H22" s="100">
        <v>700</v>
      </c>
      <c r="I22" s="158">
        <v>0</v>
      </c>
      <c r="J22" s="97">
        <v>0</v>
      </c>
      <c r="K22" s="97">
        <v>0</v>
      </c>
      <c r="L22" s="116">
        <v>0</v>
      </c>
    </row>
    <row r="23" spans="1:12" ht="13.5" customHeight="1">
      <c r="A23" s="128"/>
      <c r="B23" s="192"/>
      <c r="C23" s="133"/>
      <c r="D23" s="131"/>
      <c r="E23" s="166"/>
      <c r="F23" s="166"/>
      <c r="G23" s="92" t="s">
        <v>22</v>
      </c>
      <c r="H23" s="92" t="s">
        <v>22</v>
      </c>
      <c r="I23" s="159"/>
      <c r="J23" s="117" t="s">
        <v>22</v>
      </c>
      <c r="K23" s="117" t="s">
        <v>22</v>
      </c>
      <c r="L23" s="118" t="s">
        <v>22</v>
      </c>
    </row>
    <row r="24" spans="1:12" ht="24.75" customHeight="1">
      <c r="A24" s="128"/>
      <c r="B24" s="5" t="s">
        <v>17</v>
      </c>
      <c r="C24" s="133"/>
      <c r="D24" s="131"/>
      <c r="E24" s="166"/>
      <c r="F24" s="166"/>
      <c r="G24" s="115">
        <v>665</v>
      </c>
      <c r="H24" s="115">
        <v>665</v>
      </c>
      <c r="I24" s="159"/>
      <c r="J24" s="115">
        <v>0</v>
      </c>
      <c r="K24" s="115">
        <v>0</v>
      </c>
      <c r="L24" s="123">
        <v>0</v>
      </c>
    </row>
    <row r="25" spans="1:12" ht="24.75" customHeight="1" thickBot="1">
      <c r="A25" s="129"/>
      <c r="B25" s="8" t="s">
        <v>18</v>
      </c>
      <c r="C25" s="134"/>
      <c r="D25" s="135"/>
      <c r="E25" s="167"/>
      <c r="F25" s="167"/>
      <c r="G25" s="114">
        <v>35</v>
      </c>
      <c r="H25" s="114">
        <v>35</v>
      </c>
      <c r="I25" s="160"/>
      <c r="J25" s="114">
        <v>0</v>
      </c>
      <c r="K25" s="114">
        <v>0</v>
      </c>
      <c r="L25" s="122">
        <v>0</v>
      </c>
    </row>
    <row r="26" spans="1:12" ht="15.75" thickBot="1">
      <c r="A26" s="128" t="s">
        <v>55</v>
      </c>
      <c r="B26" s="131"/>
      <c r="C26" s="133">
        <v>2019</v>
      </c>
      <c r="D26" s="133" t="s">
        <v>68</v>
      </c>
      <c r="E26" s="131">
        <v>583.866</v>
      </c>
      <c r="F26" s="131">
        <v>583.866</v>
      </c>
      <c r="G26" s="117">
        <v>583.866</v>
      </c>
      <c r="H26" s="117">
        <v>583.866</v>
      </c>
      <c r="I26" s="131">
        <v>0</v>
      </c>
      <c r="J26" s="121">
        <v>0</v>
      </c>
      <c r="K26" s="121">
        <v>0</v>
      </c>
      <c r="L26" s="99">
        <v>0</v>
      </c>
    </row>
    <row r="27" spans="1:12" ht="15">
      <c r="A27" s="128"/>
      <c r="B27" s="131"/>
      <c r="C27" s="133"/>
      <c r="D27" s="133"/>
      <c r="E27" s="131"/>
      <c r="F27" s="131"/>
      <c r="G27" s="92" t="s">
        <v>22</v>
      </c>
      <c r="H27" s="92" t="s">
        <v>22</v>
      </c>
      <c r="I27" s="131"/>
      <c r="J27" s="117" t="s">
        <v>22</v>
      </c>
      <c r="K27" s="117" t="s">
        <v>22</v>
      </c>
      <c r="L27" s="118" t="s">
        <v>22</v>
      </c>
    </row>
    <row r="28" spans="1:12" ht="23.25" customHeight="1">
      <c r="A28" s="172"/>
      <c r="B28" s="5" t="s">
        <v>17</v>
      </c>
      <c r="C28" s="133"/>
      <c r="D28" s="133"/>
      <c r="E28" s="131"/>
      <c r="F28" s="131"/>
      <c r="G28" s="92">
        <v>365.866</v>
      </c>
      <c r="H28" s="92">
        <v>365.866</v>
      </c>
      <c r="I28" s="131"/>
      <c r="J28" s="92">
        <v>0</v>
      </c>
      <c r="K28" s="92">
        <v>0</v>
      </c>
      <c r="L28" s="119">
        <v>0</v>
      </c>
    </row>
    <row r="29" spans="1:12" ht="24" customHeight="1" thickBot="1">
      <c r="A29" s="129"/>
      <c r="B29" s="8" t="s">
        <v>18</v>
      </c>
      <c r="C29" s="134"/>
      <c r="D29" s="134"/>
      <c r="E29" s="135"/>
      <c r="F29" s="135"/>
      <c r="G29" s="98">
        <v>218</v>
      </c>
      <c r="H29" s="98">
        <v>218</v>
      </c>
      <c r="I29" s="135"/>
      <c r="J29" s="98">
        <v>0</v>
      </c>
      <c r="K29" s="98">
        <v>0</v>
      </c>
      <c r="L29" s="99">
        <v>0</v>
      </c>
    </row>
    <row r="30" spans="1:12" ht="15" customHeight="1" thickBot="1">
      <c r="A30" s="127" t="s">
        <v>56</v>
      </c>
      <c r="B30" s="130"/>
      <c r="C30" s="133">
        <v>2019</v>
      </c>
      <c r="D30" s="132">
        <v>1</v>
      </c>
      <c r="E30" s="130">
        <v>1140</v>
      </c>
      <c r="F30" s="130">
        <v>1140</v>
      </c>
      <c r="G30" s="100">
        <v>1140</v>
      </c>
      <c r="H30" s="100">
        <v>1140</v>
      </c>
      <c r="I30" s="155">
        <v>0</v>
      </c>
      <c r="J30" s="112">
        <v>0</v>
      </c>
      <c r="K30" s="112">
        <v>0</v>
      </c>
      <c r="L30" s="113">
        <v>0</v>
      </c>
    </row>
    <row r="31" spans="1:12" ht="15">
      <c r="A31" s="128"/>
      <c r="B31" s="131"/>
      <c r="C31" s="133"/>
      <c r="D31" s="133"/>
      <c r="E31" s="131"/>
      <c r="F31" s="131"/>
      <c r="G31" s="92" t="s">
        <v>22</v>
      </c>
      <c r="H31" s="92" t="s">
        <v>22</v>
      </c>
      <c r="I31" s="156"/>
      <c r="J31" s="9" t="s">
        <v>22</v>
      </c>
      <c r="K31" s="9" t="s">
        <v>22</v>
      </c>
      <c r="L31" s="95" t="s">
        <v>22</v>
      </c>
    </row>
    <row r="32" spans="1:12" ht="27.75" customHeight="1">
      <c r="A32" s="172"/>
      <c r="B32" s="5" t="s">
        <v>17</v>
      </c>
      <c r="C32" s="133"/>
      <c r="D32" s="133"/>
      <c r="E32" s="131"/>
      <c r="F32" s="131"/>
      <c r="G32" s="92">
        <v>450.3</v>
      </c>
      <c r="H32" s="92">
        <v>450.3</v>
      </c>
      <c r="I32" s="156"/>
      <c r="J32" s="9">
        <v>0</v>
      </c>
      <c r="K32" s="9">
        <v>0</v>
      </c>
      <c r="L32" s="95">
        <v>0</v>
      </c>
    </row>
    <row r="33" spans="1:12" ht="36" customHeight="1">
      <c r="A33" s="172"/>
      <c r="B33" s="5" t="s">
        <v>48</v>
      </c>
      <c r="C33" s="133"/>
      <c r="D33" s="133"/>
      <c r="E33" s="131"/>
      <c r="F33" s="131"/>
      <c r="G33" s="92">
        <v>570</v>
      </c>
      <c r="H33" s="92">
        <v>570</v>
      </c>
      <c r="I33" s="156"/>
      <c r="J33" s="5">
        <v>0</v>
      </c>
      <c r="K33" s="5">
        <v>0</v>
      </c>
      <c r="L33" s="26">
        <v>0</v>
      </c>
    </row>
    <row r="34" spans="1:12" ht="24.75" customHeight="1" thickBot="1">
      <c r="A34" s="129"/>
      <c r="B34" s="8" t="s">
        <v>18</v>
      </c>
      <c r="C34" s="134"/>
      <c r="D34" s="134"/>
      <c r="E34" s="135"/>
      <c r="F34" s="135"/>
      <c r="G34" s="98">
        <v>119.7</v>
      </c>
      <c r="H34" s="98">
        <v>119.7</v>
      </c>
      <c r="I34" s="157"/>
      <c r="J34" s="50">
        <v>0</v>
      </c>
      <c r="K34" s="50">
        <v>0</v>
      </c>
      <c r="L34" s="120">
        <v>0</v>
      </c>
    </row>
    <row r="35" spans="1:12" ht="15.75" thickBot="1">
      <c r="A35" s="127" t="s">
        <v>57</v>
      </c>
      <c r="B35" s="130"/>
      <c r="C35" s="133">
        <v>2019</v>
      </c>
      <c r="D35" s="132" t="s">
        <v>49</v>
      </c>
      <c r="E35" s="130">
        <v>770.778</v>
      </c>
      <c r="F35" s="130">
        <v>770.778</v>
      </c>
      <c r="G35" s="100">
        <v>770.778</v>
      </c>
      <c r="H35" s="100">
        <v>770.778</v>
      </c>
      <c r="I35" s="158">
        <v>0</v>
      </c>
      <c r="J35" s="97">
        <v>0</v>
      </c>
      <c r="K35" s="97">
        <v>0</v>
      </c>
      <c r="L35" s="116">
        <v>0</v>
      </c>
    </row>
    <row r="36" spans="1:12" ht="15">
      <c r="A36" s="128"/>
      <c r="B36" s="131"/>
      <c r="C36" s="133"/>
      <c r="D36" s="133"/>
      <c r="E36" s="131"/>
      <c r="F36" s="131"/>
      <c r="G36" s="92" t="s">
        <v>22</v>
      </c>
      <c r="H36" s="92" t="s">
        <v>22</v>
      </c>
      <c r="I36" s="159"/>
      <c r="J36" s="117" t="s">
        <v>22</v>
      </c>
      <c r="K36" s="117" t="s">
        <v>22</v>
      </c>
      <c r="L36" s="118" t="s">
        <v>22</v>
      </c>
    </row>
    <row r="37" spans="1:12" ht="24" customHeight="1">
      <c r="A37" s="172"/>
      <c r="B37" s="5" t="s">
        <v>17</v>
      </c>
      <c r="C37" s="133"/>
      <c r="D37" s="133"/>
      <c r="E37" s="131"/>
      <c r="F37" s="131"/>
      <c r="G37" s="92">
        <v>734.074</v>
      </c>
      <c r="H37" s="92">
        <v>734.074</v>
      </c>
      <c r="I37" s="159"/>
      <c r="J37" s="92">
        <v>0</v>
      </c>
      <c r="K37" s="92">
        <v>0</v>
      </c>
      <c r="L37" s="119">
        <v>0</v>
      </c>
    </row>
    <row r="38" spans="1:12" ht="24.75" customHeight="1" thickBot="1">
      <c r="A38" s="129"/>
      <c r="B38" s="8" t="s">
        <v>18</v>
      </c>
      <c r="C38" s="134"/>
      <c r="D38" s="134"/>
      <c r="E38" s="135"/>
      <c r="F38" s="135"/>
      <c r="G38" s="114">
        <v>36.704</v>
      </c>
      <c r="H38" s="114">
        <v>36.704</v>
      </c>
      <c r="I38" s="160"/>
      <c r="J38" s="114">
        <v>0</v>
      </c>
      <c r="K38" s="114">
        <v>0</v>
      </c>
      <c r="L38" s="122">
        <v>0</v>
      </c>
    </row>
    <row r="39" spans="1:12" ht="18.75" customHeight="1" thickBot="1">
      <c r="A39" s="127" t="s">
        <v>58</v>
      </c>
      <c r="B39" s="130"/>
      <c r="C39" s="133">
        <v>2019</v>
      </c>
      <c r="D39" s="132" t="s">
        <v>50</v>
      </c>
      <c r="E39" s="130">
        <v>2379.222</v>
      </c>
      <c r="F39" s="130">
        <v>2379.222</v>
      </c>
      <c r="G39" s="100">
        <v>2379.222</v>
      </c>
      <c r="H39" s="100">
        <v>2379.222</v>
      </c>
      <c r="I39" s="130">
        <v>0</v>
      </c>
      <c r="J39" s="97">
        <v>0</v>
      </c>
      <c r="K39" s="97">
        <v>0</v>
      </c>
      <c r="L39" s="94">
        <v>0</v>
      </c>
    </row>
    <row r="40" spans="1:12" ht="21" customHeight="1">
      <c r="A40" s="128"/>
      <c r="B40" s="131"/>
      <c r="C40" s="133"/>
      <c r="D40" s="133"/>
      <c r="E40" s="131"/>
      <c r="F40" s="131"/>
      <c r="G40" s="92" t="s">
        <v>22</v>
      </c>
      <c r="H40" s="92" t="s">
        <v>22</v>
      </c>
      <c r="I40" s="131"/>
      <c r="J40" s="9" t="s">
        <v>22</v>
      </c>
      <c r="K40" s="9" t="s">
        <v>22</v>
      </c>
      <c r="L40" s="95" t="s">
        <v>22</v>
      </c>
    </row>
    <row r="41" spans="1:12" ht="23.25" customHeight="1">
      <c r="A41" s="172"/>
      <c r="B41" s="5" t="s">
        <v>17</v>
      </c>
      <c r="C41" s="133"/>
      <c r="D41" s="133"/>
      <c r="E41" s="131"/>
      <c r="F41" s="131"/>
      <c r="G41" s="92">
        <v>2265.926</v>
      </c>
      <c r="H41" s="92">
        <v>2265.926</v>
      </c>
      <c r="I41" s="131"/>
      <c r="J41" s="92">
        <v>0</v>
      </c>
      <c r="K41" s="92">
        <v>0</v>
      </c>
      <c r="L41" s="26">
        <v>0</v>
      </c>
    </row>
    <row r="42" spans="1:12" ht="26.25" customHeight="1" thickBot="1">
      <c r="A42" s="129"/>
      <c r="B42" s="8" t="s">
        <v>18</v>
      </c>
      <c r="C42" s="134"/>
      <c r="D42" s="134"/>
      <c r="E42" s="135"/>
      <c r="F42" s="135"/>
      <c r="G42" s="92">
        <v>113.296</v>
      </c>
      <c r="H42" s="92">
        <v>113.296</v>
      </c>
      <c r="I42" s="135"/>
      <c r="J42" s="92">
        <v>0</v>
      </c>
      <c r="K42" s="92">
        <v>0</v>
      </c>
      <c r="L42" s="96">
        <v>0</v>
      </c>
    </row>
    <row r="43" spans="1:12" ht="19.5" customHeight="1" thickBot="1">
      <c r="A43" s="127" t="s">
        <v>59</v>
      </c>
      <c r="B43" s="151"/>
      <c r="C43" s="142">
        <v>2019</v>
      </c>
      <c r="D43" s="133">
        <v>1</v>
      </c>
      <c r="E43" s="150">
        <v>1270.434</v>
      </c>
      <c r="F43" s="150">
        <v>1270.434</v>
      </c>
      <c r="G43" s="88">
        <v>1270.434</v>
      </c>
      <c r="H43" s="88">
        <v>1270.434</v>
      </c>
      <c r="I43" s="124">
        <v>0</v>
      </c>
      <c r="J43" s="89">
        <v>0</v>
      </c>
      <c r="K43" s="89">
        <v>0</v>
      </c>
      <c r="L43" s="90">
        <v>0</v>
      </c>
    </row>
    <row r="44" spans="1:12" ht="15" customHeight="1">
      <c r="A44" s="128"/>
      <c r="B44" s="152"/>
      <c r="C44" s="153"/>
      <c r="D44" s="133"/>
      <c r="E44" s="143"/>
      <c r="F44" s="143"/>
      <c r="G44" s="101" t="s">
        <v>22</v>
      </c>
      <c r="H44" s="101" t="s">
        <v>22</v>
      </c>
      <c r="I44" s="148"/>
      <c r="J44" s="102" t="s">
        <v>22</v>
      </c>
      <c r="K44" s="102" t="s">
        <v>22</v>
      </c>
      <c r="L44" s="103" t="s">
        <v>22</v>
      </c>
    </row>
    <row r="45" spans="1:12" ht="23.25" customHeight="1">
      <c r="A45" s="128"/>
      <c r="B45" s="5" t="s">
        <v>17</v>
      </c>
      <c r="C45" s="153"/>
      <c r="D45" s="133"/>
      <c r="E45" s="143"/>
      <c r="F45" s="143"/>
      <c r="G45" s="101">
        <v>1206.912</v>
      </c>
      <c r="H45" s="101">
        <v>1206.912</v>
      </c>
      <c r="I45" s="148"/>
      <c r="J45" s="101">
        <v>0</v>
      </c>
      <c r="K45" s="101">
        <v>0</v>
      </c>
      <c r="L45" s="104">
        <v>0</v>
      </c>
    </row>
    <row r="46" spans="1:12" ht="24" customHeight="1" thickBot="1">
      <c r="A46" s="129"/>
      <c r="B46" s="8" t="s">
        <v>18</v>
      </c>
      <c r="C46" s="154"/>
      <c r="D46" s="134"/>
      <c r="E46" s="144"/>
      <c r="F46" s="144"/>
      <c r="G46" s="105">
        <v>63.522</v>
      </c>
      <c r="H46" s="105">
        <v>63.522</v>
      </c>
      <c r="I46" s="149"/>
      <c r="J46" s="105">
        <v>0</v>
      </c>
      <c r="K46" s="105">
        <v>0</v>
      </c>
      <c r="L46" s="106">
        <v>0</v>
      </c>
    </row>
    <row r="47" spans="1:12" ht="18" customHeight="1" thickBot="1">
      <c r="A47" s="127" t="s">
        <v>60</v>
      </c>
      <c r="B47" s="151"/>
      <c r="C47" s="142">
        <v>2019</v>
      </c>
      <c r="D47" s="133">
        <v>1</v>
      </c>
      <c r="E47" s="150">
        <v>1270.434</v>
      </c>
      <c r="F47" s="150">
        <v>1270.434</v>
      </c>
      <c r="G47" s="88">
        <v>1270.434</v>
      </c>
      <c r="H47" s="88">
        <v>1270.434</v>
      </c>
      <c r="I47" s="124">
        <v>0</v>
      </c>
      <c r="J47" s="89">
        <v>0</v>
      </c>
      <c r="K47" s="89">
        <v>0</v>
      </c>
      <c r="L47" s="90">
        <v>0</v>
      </c>
    </row>
    <row r="48" spans="1:12" ht="15.75" customHeight="1">
      <c r="A48" s="128"/>
      <c r="B48" s="152"/>
      <c r="C48" s="153"/>
      <c r="D48" s="133"/>
      <c r="E48" s="143"/>
      <c r="F48" s="143"/>
      <c r="G48" s="101" t="s">
        <v>22</v>
      </c>
      <c r="H48" s="101" t="s">
        <v>22</v>
      </c>
      <c r="I48" s="148"/>
      <c r="J48" s="102" t="s">
        <v>22</v>
      </c>
      <c r="K48" s="102" t="s">
        <v>22</v>
      </c>
      <c r="L48" s="103" t="s">
        <v>22</v>
      </c>
    </row>
    <row r="49" spans="1:12" ht="22.5" customHeight="1">
      <c r="A49" s="128"/>
      <c r="B49" s="5" t="s">
        <v>17</v>
      </c>
      <c r="C49" s="153"/>
      <c r="D49" s="133"/>
      <c r="E49" s="143"/>
      <c r="F49" s="143"/>
      <c r="G49" s="101">
        <v>1206.912</v>
      </c>
      <c r="H49" s="101">
        <v>1206.912</v>
      </c>
      <c r="I49" s="148"/>
      <c r="J49" s="101">
        <v>0</v>
      </c>
      <c r="K49" s="101">
        <v>0</v>
      </c>
      <c r="L49" s="104">
        <v>0</v>
      </c>
    </row>
    <row r="50" spans="1:12" ht="24.75" customHeight="1" thickBot="1">
      <c r="A50" s="129"/>
      <c r="B50" s="8" t="s">
        <v>18</v>
      </c>
      <c r="C50" s="154"/>
      <c r="D50" s="134"/>
      <c r="E50" s="144"/>
      <c r="F50" s="144"/>
      <c r="G50" s="105">
        <v>63.522</v>
      </c>
      <c r="H50" s="105">
        <v>63.522</v>
      </c>
      <c r="I50" s="149"/>
      <c r="J50" s="105">
        <v>0</v>
      </c>
      <c r="K50" s="105">
        <v>0</v>
      </c>
      <c r="L50" s="106">
        <v>0</v>
      </c>
    </row>
    <row r="51" spans="1:12" ht="24.75" customHeight="1" thickBot="1">
      <c r="A51" s="127" t="s">
        <v>61</v>
      </c>
      <c r="B51" s="151"/>
      <c r="C51" s="142">
        <v>2019</v>
      </c>
      <c r="D51" s="133">
        <v>3</v>
      </c>
      <c r="E51" s="124">
        <v>405.422</v>
      </c>
      <c r="F51" s="124">
        <v>405.422</v>
      </c>
      <c r="G51" s="88">
        <v>405.422</v>
      </c>
      <c r="H51" s="88">
        <v>405.422</v>
      </c>
      <c r="I51" s="124">
        <v>0</v>
      </c>
      <c r="J51" s="89">
        <v>0</v>
      </c>
      <c r="K51" s="89">
        <v>0</v>
      </c>
      <c r="L51" s="90">
        <v>0</v>
      </c>
    </row>
    <row r="52" spans="1:12" ht="13.5" customHeight="1">
      <c r="A52" s="128"/>
      <c r="B52" s="152"/>
      <c r="C52" s="153"/>
      <c r="D52" s="133"/>
      <c r="E52" s="148"/>
      <c r="F52" s="148"/>
      <c r="G52" s="101" t="s">
        <v>22</v>
      </c>
      <c r="H52" s="101" t="s">
        <v>22</v>
      </c>
      <c r="I52" s="148"/>
      <c r="J52" s="108" t="s">
        <v>22</v>
      </c>
      <c r="K52" s="108" t="s">
        <v>22</v>
      </c>
      <c r="L52" s="109" t="s">
        <v>22</v>
      </c>
    </row>
    <row r="53" spans="1:12" ht="24.75" customHeight="1">
      <c r="A53" s="128"/>
      <c r="B53" s="5" t="s">
        <v>17</v>
      </c>
      <c r="C53" s="153"/>
      <c r="D53" s="133"/>
      <c r="E53" s="148"/>
      <c r="F53" s="148"/>
      <c r="G53" s="101">
        <v>385.151</v>
      </c>
      <c r="H53" s="101">
        <v>385.151</v>
      </c>
      <c r="I53" s="148"/>
      <c r="J53" s="101">
        <v>0</v>
      </c>
      <c r="K53" s="101">
        <v>0</v>
      </c>
      <c r="L53" s="104">
        <v>0</v>
      </c>
    </row>
    <row r="54" spans="1:12" ht="24.75" customHeight="1" thickBot="1">
      <c r="A54" s="129"/>
      <c r="B54" s="8" t="s">
        <v>18</v>
      </c>
      <c r="C54" s="154"/>
      <c r="D54" s="134"/>
      <c r="E54" s="149"/>
      <c r="F54" s="149"/>
      <c r="G54" s="105">
        <v>20.271</v>
      </c>
      <c r="H54" s="105">
        <v>20.271</v>
      </c>
      <c r="I54" s="149"/>
      <c r="J54" s="105">
        <v>0</v>
      </c>
      <c r="K54" s="105">
        <v>0</v>
      </c>
      <c r="L54" s="106">
        <v>0</v>
      </c>
    </row>
    <row r="55" spans="1:12" ht="24.75" customHeight="1" thickBot="1">
      <c r="A55" s="127" t="s">
        <v>62</v>
      </c>
      <c r="B55" s="130"/>
      <c r="C55" s="142">
        <v>2019</v>
      </c>
      <c r="D55" s="132">
        <v>80</v>
      </c>
      <c r="E55" s="136">
        <v>765.25</v>
      </c>
      <c r="F55" s="136">
        <v>765.25</v>
      </c>
      <c r="G55" s="110">
        <v>765.25</v>
      </c>
      <c r="H55" s="110">
        <v>765.25</v>
      </c>
      <c r="I55" s="136">
        <v>0</v>
      </c>
      <c r="J55" s="89">
        <v>0</v>
      </c>
      <c r="K55" s="89">
        <v>0</v>
      </c>
      <c r="L55" s="90">
        <v>0</v>
      </c>
    </row>
    <row r="56" spans="1:12" ht="24.75" customHeight="1">
      <c r="A56" s="139"/>
      <c r="B56" s="141"/>
      <c r="C56" s="143"/>
      <c r="D56" s="141"/>
      <c r="E56" s="146"/>
      <c r="F56" s="146"/>
      <c r="G56" s="107" t="s">
        <v>22</v>
      </c>
      <c r="H56" s="107" t="s">
        <v>22</v>
      </c>
      <c r="I56" s="146"/>
      <c r="J56" s="108" t="s">
        <v>22</v>
      </c>
      <c r="K56" s="108" t="s">
        <v>22</v>
      </c>
      <c r="L56" s="109" t="s">
        <v>22</v>
      </c>
    </row>
    <row r="57" spans="1:12" ht="24.75" customHeight="1">
      <c r="A57" s="139"/>
      <c r="B57" s="5" t="s">
        <v>17</v>
      </c>
      <c r="C57" s="143"/>
      <c r="D57" s="141"/>
      <c r="E57" s="146"/>
      <c r="F57" s="146"/>
      <c r="G57" s="101">
        <v>726.85</v>
      </c>
      <c r="H57" s="101">
        <v>726.85</v>
      </c>
      <c r="I57" s="146"/>
      <c r="J57" s="101">
        <v>0</v>
      </c>
      <c r="K57" s="101">
        <v>0</v>
      </c>
      <c r="L57" s="104">
        <v>0</v>
      </c>
    </row>
    <row r="58" spans="1:12" ht="24.75" customHeight="1" thickBot="1">
      <c r="A58" s="140"/>
      <c r="B58" s="8" t="s">
        <v>18</v>
      </c>
      <c r="C58" s="144"/>
      <c r="D58" s="145"/>
      <c r="E58" s="147"/>
      <c r="F58" s="147"/>
      <c r="G58" s="111">
        <v>38.4</v>
      </c>
      <c r="H58" s="111">
        <v>38.4</v>
      </c>
      <c r="I58" s="147"/>
      <c r="J58" s="105">
        <v>0</v>
      </c>
      <c r="K58" s="105">
        <v>0</v>
      </c>
      <c r="L58" s="106">
        <v>0</v>
      </c>
    </row>
    <row r="59" spans="1:12" ht="24.75" customHeight="1" thickBot="1">
      <c r="A59" s="127" t="s">
        <v>63</v>
      </c>
      <c r="B59" s="130"/>
      <c r="C59" s="142">
        <v>2019</v>
      </c>
      <c r="D59" s="132">
        <v>3</v>
      </c>
      <c r="E59" s="136">
        <v>464.8</v>
      </c>
      <c r="F59" s="136">
        <v>464.8</v>
      </c>
      <c r="G59" s="110">
        <v>464.8</v>
      </c>
      <c r="H59" s="110">
        <v>464.8</v>
      </c>
      <c r="I59" s="136">
        <v>0</v>
      </c>
      <c r="J59" s="89">
        <v>0</v>
      </c>
      <c r="K59" s="89">
        <v>0</v>
      </c>
      <c r="L59" s="90">
        <v>0</v>
      </c>
    </row>
    <row r="60" spans="1:12" ht="24.75" customHeight="1">
      <c r="A60" s="139"/>
      <c r="B60" s="141"/>
      <c r="C60" s="143"/>
      <c r="D60" s="141"/>
      <c r="E60" s="146"/>
      <c r="F60" s="146"/>
      <c r="G60" s="107" t="s">
        <v>22</v>
      </c>
      <c r="H60" s="107" t="s">
        <v>22</v>
      </c>
      <c r="I60" s="146"/>
      <c r="J60" s="108" t="s">
        <v>22</v>
      </c>
      <c r="K60" s="108" t="s">
        <v>22</v>
      </c>
      <c r="L60" s="109" t="s">
        <v>22</v>
      </c>
    </row>
    <row r="61" spans="1:12" ht="24.75" customHeight="1">
      <c r="A61" s="139"/>
      <c r="B61" s="5" t="s">
        <v>17</v>
      </c>
      <c r="C61" s="143"/>
      <c r="D61" s="141"/>
      <c r="E61" s="146"/>
      <c r="F61" s="146"/>
      <c r="G61" s="101">
        <v>439.8</v>
      </c>
      <c r="H61" s="101">
        <v>439.8</v>
      </c>
      <c r="I61" s="146"/>
      <c r="J61" s="101">
        <v>0</v>
      </c>
      <c r="K61" s="101">
        <v>0</v>
      </c>
      <c r="L61" s="104">
        <v>0</v>
      </c>
    </row>
    <row r="62" spans="1:12" ht="24.75" customHeight="1" thickBot="1">
      <c r="A62" s="140"/>
      <c r="B62" s="8" t="s">
        <v>18</v>
      </c>
      <c r="C62" s="144"/>
      <c r="D62" s="145"/>
      <c r="E62" s="147"/>
      <c r="F62" s="147"/>
      <c r="G62" s="111">
        <v>25</v>
      </c>
      <c r="H62" s="111">
        <v>25</v>
      </c>
      <c r="I62" s="147"/>
      <c r="J62" s="105">
        <v>0</v>
      </c>
      <c r="K62" s="105">
        <v>0</v>
      </c>
      <c r="L62" s="106">
        <v>0</v>
      </c>
    </row>
    <row r="63" spans="1:12" ht="24.75" customHeight="1" thickBot="1">
      <c r="A63" s="127" t="s">
        <v>64</v>
      </c>
      <c r="B63" s="130"/>
      <c r="C63" s="142">
        <v>2019</v>
      </c>
      <c r="D63" s="132">
        <v>7</v>
      </c>
      <c r="E63" s="136">
        <v>99</v>
      </c>
      <c r="F63" s="136">
        <v>99</v>
      </c>
      <c r="G63" s="110">
        <v>99</v>
      </c>
      <c r="H63" s="110">
        <v>99</v>
      </c>
      <c r="I63" s="136">
        <v>0</v>
      </c>
      <c r="J63" s="89">
        <v>0</v>
      </c>
      <c r="K63" s="89">
        <v>0</v>
      </c>
      <c r="L63" s="90">
        <v>0</v>
      </c>
    </row>
    <row r="64" spans="1:12" ht="24.75" customHeight="1">
      <c r="A64" s="139"/>
      <c r="B64" s="141"/>
      <c r="C64" s="143"/>
      <c r="D64" s="141"/>
      <c r="E64" s="146"/>
      <c r="F64" s="146"/>
      <c r="G64" s="107" t="s">
        <v>22</v>
      </c>
      <c r="H64" s="107" t="s">
        <v>22</v>
      </c>
      <c r="I64" s="146"/>
      <c r="J64" s="108" t="s">
        <v>22</v>
      </c>
      <c r="K64" s="108" t="s">
        <v>22</v>
      </c>
      <c r="L64" s="109" t="s">
        <v>22</v>
      </c>
    </row>
    <row r="65" spans="1:12" ht="24.75" customHeight="1">
      <c r="A65" s="139"/>
      <c r="B65" s="5" t="s">
        <v>17</v>
      </c>
      <c r="C65" s="143"/>
      <c r="D65" s="141"/>
      <c r="E65" s="146"/>
      <c r="F65" s="146"/>
      <c r="G65" s="101">
        <v>94.05</v>
      </c>
      <c r="H65" s="101">
        <v>94.05</v>
      </c>
      <c r="I65" s="146"/>
      <c r="J65" s="101">
        <v>0</v>
      </c>
      <c r="K65" s="101">
        <v>0</v>
      </c>
      <c r="L65" s="104">
        <v>0</v>
      </c>
    </row>
    <row r="66" spans="1:12" ht="24.75" customHeight="1" thickBot="1">
      <c r="A66" s="140"/>
      <c r="B66" s="8" t="s">
        <v>18</v>
      </c>
      <c r="C66" s="144"/>
      <c r="D66" s="145"/>
      <c r="E66" s="147"/>
      <c r="F66" s="147"/>
      <c r="G66" s="111">
        <v>4.95</v>
      </c>
      <c r="H66" s="111">
        <v>4.95</v>
      </c>
      <c r="I66" s="147"/>
      <c r="J66" s="105">
        <v>0</v>
      </c>
      <c r="K66" s="105">
        <v>0</v>
      </c>
      <c r="L66" s="106">
        <v>0</v>
      </c>
    </row>
    <row r="67" spans="1:12" ht="24.75" customHeight="1" thickBot="1">
      <c r="A67" s="127" t="s">
        <v>65</v>
      </c>
      <c r="B67" s="130"/>
      <c r="C67" s="142">
        <v>2019</v>
      </c>
      <c r="D67" s="132" t="s">
        <v>69</v>
      </c>
      <c r="E67" s="136">
        <v>99</v>
      </c>
      <c r="F67" s="136">
        <v>99</v>
      </c>
      <c r="G67" s="110">
        <v>99</v>
      </c>
      <c r="H67" s="110">
        <v>99</v>
      </c>
      <c r="I67" s="136">
        <v>0</v>
      </c>
      <c r="J67" s="89">
        <v>0</v>
      </c>
      <c r="K67" s="89">
        <v>0</v>
      </c>
      <c r="L67" s="90">
        <v>0</v>
      </c>
    </row>
    <row r="68" spans="1:12" ht="24.75" customHeight="1">
      <c r="A68" s="139"/>
      <c r="B68" s="141"/>
      <c r="C68" s="143"/>
      <c r="D68" s="141"/>
      <c r="E68" s="146"/>
      <c r="F68" s="146"/>
      <c r="G68" s="107" t="s">
        <v>22</v>
      </c>
      <c r="H68" s="107" t="s">
        <v>22</v>
      </c>
      <c r="I68" s="146"/>
      <c r="J68" s="108" t="s">
        <v>22</v>
      </c>
      <c r="K68" s="108" t="s">
        <v>22</v>
      </c>
      <c r="L68" s="109" t="s">
        <v>22</v>
      </c>
    </row>
    <row r="69" spans="1:12" ht="24.75" customHeight="1">
      <c r="A69" s="139"/>
      <c r="B69" s="5" t="s">
        <v>17</v>
      </c>
      <c r="C69" s="143"/>
      <c r="D69" s="141"/>
      <c r="E69" s="146"/>
      <c r="F69" s="146"/>
      <c r="G69" s="101">
        <v>94.05</v>
      </c>
      <c r="H69" s="101">
        <v>94.05</v>
      </c>
      <c r="I69" s="146"/>
      <c r="J69" s="101">
        <v>0</v>
      </c>
      <c r="K69" s="101">
        <v>0</v>
      </c>
      <c r="L69" s="104">
        <v>0</v>
      </c>
    </row>
    <row r="70" spans="1:12" ht="24.75" customHeight="1" thickBot="1">
      <c r="A70" s="140"/>
      <c r="B70" s="8" t="s">
        <v>18</v>
      </c>
      <c r="C70" s="144"/>
      <c r="D70" s="145"/>
      <c r="E70" s="147"/>
      <c r="F70" s="147"/>
      <c r="G70" s="111">
        <v>4.95</v>
      </c>
      <c r="H70" s="111">
        <v>4.95</v>
      </c>
      <c r="I70" s="147"/>
      <c r="J70" s="105">
        <v>0</v>
      </c>
      <c r="K70" s="105">
        <v>0</v>
      </c>
      <c r="L70" s="106">
        <v>0</v>
      </c>
    </row>
    <row r="71" spans="1:12" ht="24.75" customHeight="1" thickBot="1">
      <c r="A71" s="127" t="s">
        <v>66</v>
      </c>
      <c r="B71" s="130"/>
      <c r="C71" s="142">
        <v>2019</v>
      </c>
      <c r="D71" s="132">
        <v>100</v>
      </c>
      <c r="E71" s="136">
        <v>323</v>
      </c>
      <c r="F71" s="136">
        <v>323</v>
      </c>
      <c r="G71" s="110">
        <v>323</v>
      </c>
      <c r="H71" s="110">
        <v>323</v>
      </c>
      <c r="I71" s="136">
        <v>0</v>
      </c>
      <c r="J71" s="89">
        <v>0</v>
      </c>
      <c r="K71" s="89">
        <v>0</v>
      </c>
      <c r="L71" s="90">
        <v>0</v>
      </c>
    </row>
    <row r="72" spans="1:12" ht="24.75" customHeight="1">
      <c r="A72" s="139"/>
      <c r="B72" s="141"/>
      <c r="C72" s="143"/>
      <c r="D72" s="141"/>
      <c r="E72" s="146"/>
      <c r="F72" s="146"/>
      <c r="G72" s="101" t="s">
        <v>22</v>
      </c>
      <c r="H72" s="101" t="s">
        <v>22</v>
      </c>
      <c r="I72" s="137"/>
      <c r="J72" s="108" t="s">
        <v>22</v>
      </c>
      <c r="K72" s="108" t="s">
        <v>22</v>
      </c>
      <c r="L72" s="109" t="s">
        <v>22</v>
      </c>
    </row>
    <row r="73" spans="1:12" ht="24.75" customHeight="1">
      <c r="A73" s="139"/>
      <c r="B73" s="5" t="s">
        <v>17</v>
      </c>
      <c r="C73" s="143"/>
      <c r="D73" s="141"/>
      <c r="E73" s="146"/>
      <c r="F73" s="146"/>
      <c r="G73" s="101">
        <v>306.85</v>
      </c>
      <c r="H73" s="101">
        <v>306.85</v>
      </c>
      <c r="I73" s="137"/>
      <c r="J73" s="101">
        <v>0</v>
      </c>
      <c r="K73" s="101">
        <v>0</v>
      </c>
      <c r="L73" s="104">
        <v>0</v>
      </c>
    </row>
    <row r="74" spans="1:12" ht="24.75" customHeight="1" thickBot="1">
      <c r="A74" s="140"/>
      <c r="B74" s="8" t="s">
        <v>18</v>
      </c>
      <c r="C74" s="144"/>
      <c r="D74" s="145"/>
      <c r="E74" s="147"/>
      <c r="F74" s="147"/>
      <c r="G74" s="111">
        <v>16.15</v>
      </c>
      <c r="H74" s="111">
        <v>16.15</v>
      </c>
      <c r="I74" s="138"/>
      <c r="J74" s="111">
        <v>0</v>
      </c>
      <c r="K74" s="111">
        <v>0</v>
      </c>
      <c r="L74" s="106">
        <v>0</v>
      </c>
    </row>
    <row r="75" spans="1:12" ht="20.25" customHeight="1" thickBot="1">
      <c r="A75" s="127" t="s">
        <v>67</v>
      </c>
      <c r="B75" s="130"/>
      <c r="C75" s="142">
        <v>2019</v>
      </c>
      <c r="D75" s="132">
        <v>1</v>
      </c>
      <c r="E75" s="136">
        <v>99</v>
      </c>
      <c r="F75" s="136">
        <v>99</v>
      </c>
      <c r="G75" s="110">
        <v>99</v>
      </c>
      <c r="H75" s="110">
        <v>99</v>
      </c>
      <c r="I75" s="136">
        <v>0</v>
      </c>
      <c r="J75" s="89">
        <v>0</v>
      </c>
      <c r="K75" s="89">
        <v>0</v>
      </c>
      <c r="L75" s="90">
        <v>0</v>
      </c>
    </row>
    <row r="76" spans="1:12" ht="16.5" customHeight="1">
      <c r="A76" s="139"/>
      <c r="B76" s="141"/>
      <c r="C76" s="143"/>
      <c r="D76" s="141"/>
      <c r="E76" s="146"/>
      <c r="F76" s="146"/>
      <c r="G76" s="107" t="s">
        <v>22</v>
      </c>
      <c r="H76" s="107" t="s">
        <v>22</v>
      </c>
      <c r="I76" s="146"/>
      <c r="J76" s="108" t="s">
        <v>22</v>
      </c>
      <c r="K76" s="108" t="s">
        <v>22</v>
      </c>
      <c r="L76" s="109" t="s">
        <v>22</v>
      </c>
    </row>
    <row r="77" spans="1:12" ht="24.75" customHeight="1">
      <c r="A77" s="139"/>
      <c r="B77" s="5" t="s">
        <v>17</v>
      </c>
      <c r="C77" s="143"/>
      <c r="D77" s="141"/>
      <c r="E77" s="146"/>
      <c r="F77" s="146"/>
      <c r="G77" s="101">
        <v>94.05</v>
      </c>
      <c r="H77" s="101">
        <v>94.05</v>
      </c>
      <c r="I77" s="146"/>
      <c r="J77" s="101">
        <v>0</v>
      </c>
      <c r="K77" s="101">
        <v>0</v>
      </c>
      <c r="L77" s="104">
        <v>0</v>
      </c>
    </row>
    <row r="78" spans="1:12" ht="27.75" customHeight="1" thickBot="1">
      <c r="A78" s="140"/>
      <c r="B78" s="8" t="s">
        <v>18</v>
      </c>
      <c r="C78" s="144"/>
      <c r="D78" s="145"/>
      <c r="E78" s="147"/>
      <c r="F78" s="147"/>
      <c r="G78" s="111">
        <v>4.95</v>
      </c>
      <c r="H78" s="111">
        <v>4.95</v>
      </c>
      <c r="I78" s="147"/>
      <c r="J78" s="105">
        <v>0</v>
      </c>
      <c r="K78" s="105">
        <v>0</v>
      </c>
      <c r="L78" s="106">
        <v>0</v>
      </c>
    </row>
    <row r="79" spans="1:12" ht="26.25" customHeight="1" thickBot="1">
      <c r="A79" s="161" t="s">
        <v>34</v>
      </c>
      <c r="B79" s="162"/>
      <c r="C79" s="162"/>
      <c r="D79" s="162"/>
      <c r="E79" s="162"/>
      <c r="F79" s="163"/>
      <c r="G79" s="218">
        <v>14027.984</v>
      </c>
      <c r="H79" s="218">
        <v>14027.984</v>
      </c>
      <c r="I79" s="219">
        <v>0</v>
      </c>
      <c r="J79" s="220">
        <v>0</v>
      </c>
      <c r="K79" s="220">
        <v>0</v>
      </c>
      <c r="L79" s="221">
        <v>0</v>
      </c>
    </row>
    <row r="80" spans="1:12" ht="36.75" thickBot="1">
      <c r="A80" s="83"/>
      <c r="B80" s="84" t="s">
        <v>24</v>
      </c>
      <c r="C80" s="85"/>
      <c r="D80" s="82"/>
      <c r="E80" s="82"/>
      <c r="F80" s="82"/>
      <c r="G80" s="222">
        <v>0</v>
      </c>
      <c r="H80" s="222">
        <v>0</v>
      </c>
      <c r="I80" s="223"/>
      <c r="J80" s="222">
        <v>0</v>
      </c>
      <c r="K80" s="222">
        <v>0</v>
      </c>
      <c r="L80" s="222">
        <v>0</v>
      </c>
    </row>
    <row r="81" spans="1:12" ht="24.75" customHeight="1" thickBot="1">
      <c r="A81" s="83"/>
      <c r="B81" s="84" t="s">
        <v>17</v>
      </c>
      <c r="C81" s="85"/>
      <c r="D81" s="82"/>
      <c r="E81" s="82"/>
      <c r="F81" s="82"/>
      <c r="G81" s="222">
        <v>12355.99</v>
      </c>
      <c r="H81" s="222">
        <v>12355.99</v>
      </c>
      <c r="I81" s="223"/>
      <c r="J81" s="222">
        <v>0</v>
      </c>
      <c r="K81" s="222">
        <v>0</v>
      </c>
      <c r="L81" s="222">
        <v>0</v>
      </c>
    </row>
    <row r="82" spans="1:12" ht="38.25" customHeight="1" thickBot="1">
      <c r="A82" s="83"/>
      <c r="B82" s="84" t="s">
        <v>48</v>
      </c>
      <c r="C82" s="85"/>
      <c r="D82" s="82"/>
      <c r="E82" s="82"/>
      <c r="F82" s="82"/>
      <c r="G82" s="222">
        <v>570</v>
      </c>
      <c r="H82" s="222">
        <v>570</v>
      </c>
      <c r="I82" s="223"/>
      <c r="J82" s="222">
        <v>0</v>
      </c>
      <c r="K82" s="222">
        <v>0</v>
      </c>
      <c r="L82" s="222">
        <v>0</v>
      </c>
    </row>
    <row r="83" spans="1:12" ht="24.75" customHeight="1" thickBot="1">
      <c r="A83" s="83"/>
      <c r="B83" s="84" t="s">
        <v>18</v>
      </c>
      <c r="C83" s="85"/>
      <c r="D83" s="82"/>
      <c r="E83" s="82"/>
      <c r="F83" s="82"/>
      <c r="G83" s="222">
        <v>1101.994</v>
      </c>
      <c r="H83" s="222">
        <v>1101.994</v>
      </c>
      <c r="I83" s="224"/>
      <c r="J83" s="222">
        <v>0</v>
      </c>
      <c r="K83" s="222">
        <v>0</v>
      </c>
      <c r="L83" s="222">
        <v>0</v>
      </c>
    </row>
    <row r="84" spans="1:12" ht="24.75" customHeight="1">
      <c r="A84" s="78"/>
      <c r="B84" s="79"/>
      <c r="C84" s="80"/>
      <c r="D84" s="81"/>
      <c r="E84" s="81"/>
      <c r="F84" s="81"/>
      <c r="G84" s="87"/>
      <c r="H84" s="81"/>
      <c r="I84" s="81"/>
      <c r="J84" s="86"/>
      <c r="K84" s="86"/>
      <c r="L84" s="86"/>
    </row>
    <row r="85" spans="1:12" ht="24.75" customHeight="1">
      <c r="A85" s="170" t="s">
        <v>42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</row>
    <row r="86" spans="1:12" ht="15">
      <c r="A86" s="78"/>
      <c r="B86" s="79"/>
      <c r="C86" s="80"/>
      <c r="D86" s="81"/>
      <c r="E86" s="81"/>
      <c r="F86" s="81"/>
      <c r="G86" s="81"/>
      <c r="H86" s="81"/>
      <c r="I86" s="81"/>
      <c r="J86" s="81"/>
      <c r="K86" s="81"/>
      <c r="L86" s="81"/>
    </row>
    <row r="87" ht="36" customHeight="1"/>
    <row r="88" ht="75" customHeight="1"/>
    <row r="89" ht="48.75" customHeight="1"/>
    <row r="99" ht="15.75" customHeight="1"/>
    <row r="104" ht="15.75" customHeight="1"/>
    <row r="106" ht="36" customHeight="1"/>
    <row r="116" ht="86.25" customHeight="1"/>
    <row r="117" ht="18" customHeight="1"/>
    <row r="118" ht="36" customHeight="1"/>
    <row r="120" ht="36" customHeight="1"/>
    <row r="122" ht="36" customHeight="1"/>
    <row r="124" ht="36" customHeight="1"/>
    <row r="126" ht="36" customHeight="1"/>
    <row r="128" ht="36" customHeight="1"/>
    <row r="132" ht="36" customHeight="1"/>
    <row r="139" ht="25.5" customHeight="1"/>
    <row r="140" ht="15" customHeight="1"/>
    <row r="143" ht="15" customHeight="1"/>
    <row r="144" ht="15" customHeight="1"/>
    <row r="147" ht="15" customHeight="1"/>
    <row r="150" ht="42" customHeight="1"/>
    <row r="151" ht="15" customHeight="1"/>
    <row r="154" ht="108" customHeight="1"/>
    <row r="159" ht="15" customHeight="1"/>
    <row r="164" ht="15" customHeight="1"/>
    <row r="168" ht="47.25" customHeight="1"/>
    <row r="169" ht="15" customHeight="1"/>
    <row r="173" ht="51.75" customHeight="1"/>
    <row r="176" ht="12" customHeight="1"/>
    <row r="177" ht="23.25" customHeight="1"/>
    <row r="178" ht="25.5" customHeight="1"/>
    <row r="179" ht="32.25" customHeight="1"/>
    <row r="180" ht="24" customHeight="1"/>
    <row r="182" ht="24" customHeight="1"/>
    <row r="184" ht="24" customHeight="1"/>
    <row r="186" ht="24" customHeight="1"/>
    <row r="194" ht="15" customHeight="1"/>
    <row r="195" ht="15" customHeight="1"/>
    <row r="202" ht="30" customHeight="1"/>
    <row r="203" ht="30.75" customHeight="1"/>
    <row r="211" ht="15" customHeight="1"/>
    <row r="220" ht="25.5" customHeight="1"/>
    <row r="236" ht="28.5" customHeight="1"/>
    <row r="255" ht="15.75" customHeight="1"/>
    <row r="265" ht="15.75" customHeight="1"/>
    <row r="266" ht="15" customHeight="1"/>
    <row r="267" ht="21.75" customHeight="1"/>
    <row r="270" ht="24.75" customHeight="1"/>
    <row r="271" ht="47.25" customHeight="1"/>
    <row r="274" ht="135" customHeight="1"/>
    <row r="275" ht="108" customHeight="1"/>
    <row r="277" ht="15" customHeight="1"/>
    <row r="278" ht="39.75" customHeight="1"/>
    <row r="281" ht="27" customHeight="1"/>
    <row r="283" ht="29.25" customHeight="1"/>
    <row r="289" ht="15" customHeight="1"/>
    <row r="291" ht="15" customHeight="1"/>
    <row r="294" ht="36" customHeight="1"/>
    <row r="295" ht="15" customHeight="1"/>
    <row r="297" ht="15" customHeight="1"/>
    <row r="298" ht="25.5" customHeight="1"/>
    <row r="300" ht="46.5" customHeight="1"/>
    <row r="301" ht="22.5" customHeight="1"/>
    <row r="302" ht="26.25" customHeight="1"/>
    <row r="303" ht="24" customHeight="1"/>
    <row r="305" ht="15" customHeight="1"/>
    <row r="306" ht="57.75" customHeight="1"/>
    <row r="307" ht="23.25" customHeight="1"/>
    <row r="308" ht="35.25" customHeight="1"/>
    <row r="309" ht="61.5" customHeight="1"/>
    <row r="310" ht="50.25" customHeight="1"/>
    <row r="311" ht="39.75" customHeight="1"/>
    <row r="312" ht="124.5" customHeight="1"/>
    <row r="313" ht="252.75" customHeight="1"/>
    <row r="314" ht="60.75" customHeight="1"/>
    <row r="317" ht="47.25" customHeight="1"/>
    <row r="318" ht="81" customHeight="1"/>
    <row r="320" ht="27.75" customHeight="1"/>
    <row r="321" ht="28.5" customHeight="1"/>
    <row r="322" ht="15" customHeight="1"/>
    <row r="324" ht="15" customHeight="1"/>
    <row r="325" ht="40.5" customHeight="1"/>
    <row r="326" ht="15.75" customHeight="1"/>
    <row r="327" ht="15" customHeight="1"/>
    <row r="337" ht="15" customHeight="1"/>
    <row r="345" ht="15.75" customHeight="1"/>
    <row r="346" ht="51" customHeight="1"/>
    <row r="347" ht="15" customHeight="1"/>
    <row r="349" ht="15" customHeight="1"/>
    <row r="350" ht="57" customHeight="1"/>
    <row r="354" ht="15.75" customHeight="1"/>
    <row r="355" ht="15" customHeight="1"/>
    <row r="356" ht="24" customHeight="1"/>
    <row r="359" ht="24.75" customHeight="1"/>
    <row r="360" ht="15" customHeight="1"/>
    <row r="365" ht="15" customHeight="1"/>
    <row r="374" ht="15.75" customHeight="1"/>
    <row r="375" ht="27.75" customHeight="1"/>
    <row r="376" ht="29.25" customHeight="1"/>
    <row r="377" ht="27.75" customHeight="1"/>
    <row r="378" ht="15.75" customHeight="1"/>
    <row r="379" ht="15" customHeight="1"/>
    <row r="381" ht="34.5" customHeight="1"/>
    <row r="382" ht="15" customHeight="1"/>
    <row r="386" ht="15" customHeight="1"/>
    <row r="390" ht="15" customHeight="1"/>
    <row r="395" ht="38.25" customHeight="1"/>
    <row r="396" ht="23.25" customHeight="1"/>
    <row r="397" ht="16.5" customHeight="1"/>
    <row r="398" ht="15.75" customHeight="1"/>
    <row r="403" ht="15.75" customHeight="1"/>
    <row r="404" ht="48" customHeight="1"/>
    <row r="414" ht="24" customHeight="1"/>
    <row r="419" ht="24" customHeight="1"/>
    <row r="420" ht="22.5" customHeight="1"/>
    <row r="421" ht="24" customHeight="1"/>
    <row r="422" ht="20.25" customHeight="1"/>
    <row r="423" ht="15" customHeight="1"/>
    <row r="427" ht="15" customHeight="1"/>
    <row r="431" ht="15.75" customHeight="1"/>
    <row r="432" ht="27" customHeight="1"/>
    <row r="437" ht="15" customHeight="1"/>
    <row r="442" ht="15" customHeight="1"/>
    <row r="447" ht="15" customHeight="1"/>
    <row r="453" ht="9.75" customHeight="1"/>
    <row r="457" ht="15" customHeight="1"/>
    <row r="458" ht="10.5" customHeight="1"/>
    <row r="461" ht="15" customHeight="1"/>
    <row r="462" ht="12.75" customHeight="1"/>
    <row r="465" ht="15" customHeight="1"/>
    <row r="466" ht="11.25" customHeight="1"/>
    <row r="470" ht="15" customHeight="1"/>
    <row r="471" ht="11.25" customHeight="1"/>
    <row r="474" ht="15" customHeight="1"/>
    <row r="479" ht="30.75" customHeight="1"/>
    <row r="480" ht="30" customHeight="1"/>
    <row r="481" ht="25.5" customHeight="1"/>
  </sheetData>
  <sheetProtection/>
  <mergeCells count="140">
    <mergeCell ref="A39:A42"/>
    <mergeCell ref="B39:B40"/>
    <mergeCell ref="C39:C42"/>
    <mergeCell ref="D39:D42"/>
    <mergeCell ref="A22:A25"/>
    <mergeCell ref="A35:A38"/>
    <mergeCell ref="B35:B36"/>
    <mergeCell ref="A18:A21"/>
    <mergeCell ref="D35:D38"/>
    <mergeCell ref="A26:A29"/>
    <mergeCell ref="A30:A34"/>
    <mergeCell ref="C30:C34"/>
    <mergeCell ref="D18:D21"/>
    <mergeCell ref="B30:B31"/>
    <mergeCell ref="D22:D25"/>
    <mergeCell ref="E43:E46"/>
    <mergeCell ref="D43:D46"/>
    <mergeCell ref="F43:F46"/>
    <mergeCell ref="D26:D29"/>
    <mergeCell ref="D30:D34"/>
    <mergeCell ref="C35:C38"/>
    <mergeCell ref="F30:F34"/>
    <mergeCell ref="B14:B15"/>
    <mergeCell ref="C14:C17"/>
    <mergeCell ref="B18:B19"/>
    <mergeCell ref="B22:B23"/>
    <mergeCell ref="C22:C25"/>
    <mergeCell ref="C18:C21"/>
    <mergeCell ref="J2:K2"/>
    <mergeCell ref="A5:L5"/>
    <mergeCell ref="E39:E42"/>
    <mergeCell ref="F39:F42"/>
    <mergeCell ref="E30:E34"/>
    <mergeCell ref="E35:E38"/>
    <mergeCell ref="F26:F29"/>
    <mergeCell ref="F18:F21"/>
    <mergeCell ref="F35:F38"/>
    <mergeCell ref="F22:F25"/>
    <mergeCell ref="C43:C46"/>
    <mergeCell ref="A1:L1"/>
    <mergeCell ref="A2:A3"/>
    <mergeCell ref="B2:B3"/>
    <mergeCell ref="C2:C3"/>
    <mergeCell ref="D2:D3"/>
    <mergeCell ref="E2:F2"/>
    <mergeCell ref="L2:L3"/>
    <mergeCell ref="G2:H2"/>
    <mergeCell ref="I2:I3"/>
    <mergeCell ref="E22:E25"/>
    <mergeCell ref="B6:B7"/>
    <mergeCell ref="F6:F9"/>
    <mergeCell ref="A85:L85"/>
    <mergeCell ref="E26:E29"/>
    <mergeCell ref="F14:F17"/>
    <mergeCell ref="A14:A17"/>
    <mergeCell ref="B26:B27"/>
    <mergeCell ref="A43:A46"/>
    <mergeCell ref="B43:B44"/>
    <mergeCell ref="A6:A9"/>
    <mergeCell ref="I47:I50"/>
    <mergeCell ref="I51:I54"/>
    <mergeCell ref="C6:C9"/>
    <mergeCell ref="D6:D9"/>
    <mergeCell ref="E6:E9"/>
    <mergeCell ref="C26:C29"/>
    <mergeCell ref="D14:D17"/>
    <mergeCell ref="E14:E17"/>
    <mergeCell ref="E18:E21"/>
    <mergeCell ref="B47:B48"/>
    <mergeCell ref="C47:C50"/>
    <mergeCell ref="D47:D50"/>
    <mergeCell ref="E47:E50"/>
    <mergeCell ref="A79:F79"/>
    <mergeCell ref="I6:I9"/>
    <mergeCell ref="I79:I83"/>
    <mergeCell ref="I43:I46"/>
    <mergeCell ref="I35:I38"/>
    <mergeCell ref="I39:I42"/>
    <mergeCell ref="F47:F50"/>
    <mergeCell ref="A51:A54"/>
    <mergeCell ref="B51:B52"/>
    <mergeCell ref="C51:C54"/>
    <mergeCell ref="I14:I17"/>
    <mergeCell ref="I26:I29"/>
    <mergeCell ref="I30:I34"/>
    <mergeCell ref="I18:I21"/>
    <mergeCell ref="I22:I25"/>
    <mergeCell ref="A47:A50"/>
    <mergeCell ref="C55:C58"/>
    <mergeCell ref="D55:D58"/>
    <mergeCell ref="E55:E58"/>
    <mergeCell ref="F55:F58"/>
    <mergeCell ref="D51:D54"/>
    <mergeCell ref="E51:E54"/>
    <mergeCell ref="F51:F54"/>
    <mergeCell ref="I55:I58"/>
    <mergeCell ref="A59:A62"/>
    <mergeCell ref="B59:B60"/>
    <mergeCell ref="C59:C62"/>
    <mergeCell ref="D59:D62"/>
    <mergeCell ref="E59:E62"/>
    <mergeCell ref="F59:F62"/>
    <mergeCell ref="I59:I62"/>
    <mergeCell ref="A55:A58"/>
    <mergeCell ref="B55:B56"/>
    <mergeCell ref="F67:F70"/>
    <mergeCell ref="I67:I70"/>
    <mergeCell ref="A63:A66"/>
    <mergeCell ref="B63:B64"/>
    <mergeCell ref="C63:C66"/>
    <mergeCell ref="D63:D66"/>
    <mergeCell ref="E63:E66"/>
    <mergeCell ref="F63:F66"/>
    <mergeCell ref="C71:C74"/>
    <mergeCell ref="D71:D74"/>
    <mergeCell ref="E71:E74"/>
    <mergeCell ref="F71:F74"/>
    <mergeCell ref="I63:I66"/>
    <mergeCell ref="A67:A70"/>
    <mergeCell ref="B67:B68"/>
    <mergeCell ref="C67:C70"/>
    <mergeCell ref="D67:D70"/>
    <mergeCell ref="E67:E70"/>
    <mergeCell ref="I71:I74"/>
    <mergeCell ref="A75:A78"/>
    <mergeCell ref="B75:B76"/>
    <mergeCell ref="C75:C78"/>
    <mergeCell ref="D75:D78"/>
    <mergeCell ref="E75:E78"/>
    <mergeCell ref="F75:F78"/>
    <mergeCell ref="I75:I78"/>
    <mergeCell ref="A71:A74"/>
    <mergeCell ref="B71:B72"/>
    <mergeCell ref="I10:I13"/>
    <mergeCell ref="A10:A13"/>
    <mergeCell ref="B10:B11"/>
    <mergeCell ref="C10:C13"/>
    <mergeCell ref="D10:D13"/>
    <mergeCell ref="E10:E13"/>
    <mergeCell ref="F10:F13"/>
  </mergeCells>
  <printOptions/>
  <pageMargins left="0.6692913385826772" right="0.1968503937007874" top="0.15748031496062992" bottom="0.2755905511811024" header="0.11811023622047245" footer="0.31496062992125984"/>
  <pageSetup horizontalDpi="600" verticalDpi="600" orientation="landscape" paperSize="9" scale="81" r:id="rId1"/>
  <rowBreaks count="2" manualBreakCount="2">
    <brk id="25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173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0" customHeight="1">
      <c r="A2" s="175" t="s">
        <v>0</v>
      </c>
      <c r="B2" s="177" t="s">
        <v>1</v>
      </c>
      <c r="C2" s="179" t="s">
        <v>2</v>
      </c>
      <c r="D2" s="177" t="s">
        <v>3</v>
      </c>
      <c r="E2" s="185" t="s">
        <v>4</v>
      </c>
      <c r="F2" s="186"/>
      <c r="G2" s="185" t="s">
        <v>14</v>
      </c>
      <c r="H2" s="186"/>
      <c r="I2" s="177" t="s">
        <v>7</v>
      </c>
      <c r="J2" s="187" t="s">
        <v>8</v>
      </c>
      <c r="K2" s="188"/>
      <c r="L2" s="183" t="s">
        <v>15</v>
      </c>
    </row>
    <row r="3" spans="1:12" ht="33" customHeight="1" thickBot="1">
      <c r="A3" s="216"/>
      <c r="B3" s="193"/>
      <c r="C3" s="199"/>
      <c r="D3" s="193"/>
      <c r="E3" s="6" t="s">
        <v>5</v>
      </c>
      <c r="F3" s="6" t="s">
        <v>6</v>
      </c>
      <c r="G3" s="6" t="s">
        <v>5</v>
      </c>
      <c r="H3" s="6" t="s">
        <v>6</v>
      </c>
      <c r="I3" s="193"/>
      <c r="J3" s="58" t="s">
        <v>5</v>
      </c>
      <c r="K3" s="58" t="s">
        <v>6</v>
      </c>
      <c r="L3" s="217"/>
    </row>
    <row r="4" spans="1:12" ht="15.75" thickBot="1">
      <c r="A4" s="74">
        <v>1</v>
      </c>
      <c r="B4" s="75">
        <v>2</v>
      </c>
      <c r="C4" s="75">
        <v>3</v>
      </c>
      <c r="D4" s="75">
        <v>4</v>
      </c>
      <c r="E4" s="76">
        <v>5</v>
      </c>
      <c r="F4" s="76">
        <v>6</v>
      </c>
      <c r="G4" s="76">
        <v>7</v>
      </c>
      <c r="H4" s="76">
        <v>8</v>
      </c>
      <c r="I4" s="75">
        <v>9</v>
      </c>
      <c r="J4" s="75">
        <v>10</v>
      </c>
      <c r="K4" s="75">
        <v>11</v>
      </c>
      <c r="L4" s="77">
        <v>12</v>
      </c>
    </row>
    <row r="5" spans="1:12" ht="15.75" thickBot="1">
      <c r="A5" s="194" t="s">
        <v>38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95"/>
    </row>
    <row r="6" spans="1:12" ht="15">
      <c r="A6" s="67" t="s">
        <v>9</v>
      </c>
      <c r="B6" s="196" t="s">
        <v>36</v>
      </c>
      <c r="C6" s="179">
        <v>2012</v>
      </c>
      <c r="D6" s="66"/>
      <c r="E6" s="7"/>
      <c r="F6" s="7"/>
      <c r="G6" s="7"/>
      <c r="H6" s="7"/>
      <c r="I6" s="66"/>
      <c r="J6" s="66"/>
      <c r="K6" s="66"/>
      <c r="L6" s="22" t="s">
        <v>28</v>
      </c>
    </row>
    <row r="7" spans="1:12" ht="15">
      <c r="A7" s="32" t="s">
        <v>10</v>
      </c>
      <c r="B7" s="197"/>
      <c r="C7" s="199"/>
      <c r="D7" s="3" t="s">
        <v>13</v>
      </c>
      <c r="E7" s="5"/>
      <c r="F7" s="5"/>
      <c r="G7" s="5">
        <v>600</v>
      </c>
      <c r="H7" s="5">
        <v>600</v>
      </c>
      <c r="I7" s="3">
        <v>600</v>
      </c>
      <c r="J7" s="3">
        <v>100</v>
      </c>
      <c r="K7" s="3">
        <v>100</v>
      </c>
      <c r="L7" s="73">
        <v>100</v>
      </c>
    </row>
    <row r="8" spans="1:12" ht="31.5" customHeight="1" thickBot="1">
      <c r="A8" s="33" t="s">
        <v>11</v>
      </c>
      <c r="B8" s="198"/>
      <c r="C8" s="200"/>
      <c r="D8" s="68" t="s">
        <v>12</v>
      </c>
      <c r="E8" s="8"/>
      <c r="F8" s="8"/>
      <c r="G8" s="8">
        <v>1000</v>
      </c>
      <c r="H8" s="8">
        <v>1000</v>
      </c>
      <c r="I8" s="68">
        <v>1000</v>
      </c>
      <c r="J8" s="68">
        <v>1000</v>
      </c>
      <c r="K8" s="68">
        <f>J8</f>
        <v>1000</v>
      </c>
      <c r="L8" s="28">
        <f>K8</f>
        <v>1000</v>
      </c>
    </row>
    <row r="9" spans="1:12" ht="15">
      <c r="A9" s="201" t="s">
        <v>16</v>
      </c>
      <c r="B9" s="177"/>
      <c r="C9" s="179">
        <v>2012</v>
      </c>
      <c r="D9" s="177" t="s">
        <v>20</v>
      </c>
      <c r="E9" s="7"/>
      <c r="F9" s="7"/>
      <c r="G9" s="7">
        <f>G11+G12</f>
        <v>419.269</v>
      </c>
      <c r="H9" s="7">
        <f>H11+H12</f>
        <v>419.269</v>
      </c>
      <c r="I9" s="177">
        <f>H9</f>
        <v>419.269</v>
      </c>
      <c r="J9" s="7">
        <f>J11+J12</f>
        <v>419.269</v>
      </c>
      <c r="K9" s="7">
        <f>K11+K12</f>
        <v>419.269</v>
      </c>
      <c r="L9" s="34" t="s">
        <v>29</v>
      </c>
    </row>
    <row r="10" spans="1:12" ht="15">
      <c r="A10" s="202"/>
      <c r="B10" s="178"/>
      <c r="C10" s="199"/>
      <c r="D10" s="193"/>
      <c r="E10" s="9"/>
      <c r="F10" s="9"/>
      <c r="G10" s="9" t="s">
        <v>23</v>
      </c>
      <c r="H10" s="9" t="s">
        <v>23</v>
      </c>
      <c r="I10" s="193"/>
      <c r="J10" s="9" t="s">
        <v>23</v>
      </c>
      <c r="K10" s="9" t="s">
        <v>23</v>
      </c>
      <c r="L10" s="16">
        <f>L11+L12</f>
        <v>419.269</v>
      </c>
    </row>
    <row r="11" spans="1:12" ht="24">
      <c r="A11" s="202"/>
      <c r="B11" s="3" t="s">
        <v>17</v>
      </c>
      <c r="C11" s="199"/>
      <c r="D11" s="193"/>
      <c r="E11" s="5"/>
      <c r="F11" s="5"/>
      <c r="G11" s="5">
        <v>394.788</v>
      </c>
      <c r="H11" s="5">
        <v>394.788</v>
      </c>
      <c r="I11" s="193"/>
      <c r="J11" s="5">
        <v>394.788</v>
      </c>
      <c r="K11" s="5">
        <v>394.788</v>
      </c>
      <c r="L11" s="26">
        <v>394.788</v>
      </c>
    </row>
    <row r="12" spans="1:12" ht="24.75" thickBot="1">
      <c r="A12" s="203"/>
      <c r="B12" s="68" t="s">
        <v>18</v>
      </c>
      <c r="C12" s="200"/>
      <c r="D12" s="204"/>
      <c r="E12" s="8"/>
      <c r="F12" s="8"/>
      <c r="G12" s="8">
        <v>24.481</v>
      </c>
      <c r="H12" s="8">
        <v>24.481</v>
      </c>
      <c r="I12" s="204"/>
      <c r="J12" s="8">
        <v>24.481</v>
      </c>
      <c r="K12" s="8">
        <v>24.481</v>
      </c>
      <c r="L12" s="17">
        <v>24.481</v>
      </c>
    </row>
    <row r="13" spans="1:12" ht="15">
      <c r="A13" s="201" t="s">
        <v>19</v>
      </c>
      <c r="B13" s="205"/>
      <c r="C13" s="179">
        <v>2012</v>
      </c>
      <c r="D13" s="177" t="s">
        <v>21</v>
      </c>
      <c r="E13" s="7"/>
      <c r="F13" s="7"/>
      <c r="G13" s="7">
        <f>G15+G16</f>
        <v>519.719</v>
      </c>
      <c r="H13" s="7">
        <f>H15+H16</f>
        <v>519.719</v>
      </c>
      <c r="I13" s="177">
        <f>H13</f>
        <v>519.719</v>
      </c>
      <c r="J13" s="7">
        <f>J15+J16</f>
        <v>519.719</v>
      </c>
      <c r="K13" s="7">
        <f>K15+K16</f>
        <v>519.719</v>
      </c>
      <c r="L13" s="34" t="s">
        <v>30</v>
      </c>
    </row>
    <row r="14" spans="1:12" ht="15">
      <c r="A14" s="202"/>
      <c r="B14" s="206"/>
      <c r="C14" s="199"/>
      <c r="D14" s="193"/>
      <c r="E14" s="9"/>
      <c r="F14" s="9"/>
      <c r="G14" s="9" t="s">
        <v>22</v>
      </c>
      <c r="H14" s="9" t="s">
        <v>23</v>
      </c>
      <c r="I14" s="193"/>
      <c r="J14" s="9" t="s">
        <v>23</v>
      </c>
      <c r="K14" s="9" t="s">
        <v>23</v>
      </c>
      <c r="L14" s="16">
        <f>L15+L16</f>
        <v>519.719</v>
      </c>
    </row>
    <row r="15" spans="1:12" ht="24">
      <c r="A15" s="202"/>
      <c r="B15" s="3" t="s">
        <v>17</v>
      </c>
      <c r="C15" s="199"/>
      <c r="D15" s="193"/>
      <c r="E15" s="5"/>
      <c r="F15" s="5"/>
      <c r="G15" s="5">
        <v>503.608</v>
      </c>
      <c r="H15" s="5">
        <v>503.608</v>
      </c>
      <c r="I15" s="193"/>
      <c r="J15" s="5">
        <f>H15</f>
        <v>503.608</v>
      </c>
      <c r="K15" s="5">
        <v>503.608</v>
      </c>
      <c r="L15" s="26">
        <f>K15</f>
        <v>503.608</v>
      </c>
    </row>
    <row r="16" spans="1:12" ht="24.75" thickBot="1">
      <c r="A16" s="203"/>
      <c r="B16" s="68" t="s">
        <v>18</v>
      </c>
      <c r="C16" s="200"/>
      <c r="D16" s="204"/>
      <c r="E16" s="8"/>
      <c r="F16" s="8"/>
      <c r="G16" s="8">
        <v>16.111</v>
      </c>
      <c r="H16" s="8">
        <v>16.111</v>
      </c>
      <c r="I16" s="204"/>
      <c r="J16" s="8">
        <f>H16</f>
        <v>16.111</v>
      </c>
      <c r="K16" s="8">
        <v>16.111</v>
      </c>
      <c r="L16" s="17">
        <f>K16</f>
        <v>16.111</v>
      </c>
    </row>
    <row r="17" spans="1:12" ht="15">
      <c r="A17" s="201" t="s">
        <v>31</v>
      </c>
      <c r="B17" s="53"/>
      <c r="C17" s="179">
        <v>2012</v>
      </c>
      <c r="D17" s="177"/>
      <c r="E17" s="7"/>
      <c r="F17" s="7"/>
      <c r="G17" s="7">
        <f>G19+G20+G21</f>
        <v>1692.22</v>
      </c>
      <c r="H17" s="7">
        <f>H19+H20+H21</f>
        <v>1692.22</v>
      </c>
      <c r="I17" s="177">
        <f>H17</f>
        <v>1692.22</v>
      </c>
      <c r="J17" s="66">
        <f>J19+J20+J21</f>
        <v>1692.22</v>
      </c>
      <c r="K17" s="66">
        <f>K19+K20+K21</f>
        <v>1692.22</v>
      </c>
      <c r="L17" s="72">
        <f>L19+L20+L21</f>
        <v>1692.22</v>
      </c>
    </row>
    <row r="18" spans="1:12" ht="15">
      <c r="A18" s="202"/>
      <c r="B18" s="54"/>
      <c r="C18" s="199"/>
      <c r="D18" s="193"/>
      <c r="E18" s="5"/>
      <c r="F18" s="5"/>
      <c r="G18" s="5" t="s">
        <v>23</v>
      </c>
      <c r="H18" s="5" t="s">
        <v>23</v>
      </c>
      <c r="I18" s="193"/>
      <c r="J18" s="3" t="s">
        <v>23</v>
      </c>
      <c r="K18" s="3" t="s">
        <v>23</v>
      </c>
      <c r="L18" s="18" t="s">
        <v>26</v>
      </c>
    </row>
    <row r="19" spans="1:12" ht="24">
      <c r="A19" s="202"/>
      <c r="B19" s="3" t="s">
        <v>24</v>
      </c>
      <c r="C19" s="199"/>
      <c r="D19" s="193"/>
      <c r="E19" s="5"/>
      <c r="F19" s="5"/>
      <c r="G19" s="5">
        <v>880</v>
      </c>
      <c r="H19" s="5">
        <v>880</v>
      </c>
      <c r="I19" s="193"/>
      <c r="J19" s="3">
        <v>880</v>
      </c>
      <c r="K19" s="3">
        <v>880</v>
      </c>
      <c r="L19" s="73">
        <f>K19</f>
        <v>880</v>
      </c>
    </row>
    <row r="20" spans="1:12" ht="24">
      <c r="A20" s="202"/>
      <c r="B20" s="3" t="s">
        <v>17</v>
      </c>
      <c r="C20" s="199"/>
      <c r="D20" s="193"/>
      <c r="E20" s="5"/>
      <c r="F20" s="5"/>
      <c r="G20" s="5">
        <v>450</v>
      </c>
      <c r="H20" s="5">
        <v>450</v>
      </c>
      <c r="I20" s="193"/>
      <c r="J20" s="3">
        <v>450</v>
      </c>
      <c r="K20" s="3">
        <v>450</v>
      </c>
      <c r="L20" s="73">
        <f>K20</f>
        <v>450</v>
      </c>
    </row>
    <row r="21" spans="1:12" ht="24.75" thickBot="1">
      <c r="A21" s="202"/>
      <c r="B21" s="58" t="s">
        <v>18</v>
      </c>
      <c r="C21" s="199"/>
      <c r="D21" s="193"/>
      <c r="E21" s="6"/>
      <c r="F21" s="6"/>
      <c r="G21" s="6">
        <v>362.22</v>
      </c>
      <c r="H21" s="6">
        <v>362.22</v>
      </c>
      <c r="I21" s="193"/>
      <c r="J21" s="58">
        <v>362.22</v>
      </c>
      <c r="K21" s="58">
        <v>362.22</v>
      </c>
      <c r="L21" s="19">
        <f>K21</f>
        <v>362.22</v>
      </c>
    </row>
    <row r="22" spans="1:12" ht="15">
      <c r="A22" s="201" t="s">
        <v>25</v>
      </c>
      <c r="B22" s="177" t="s">
        <v>37</v>
      </c>
      <c r="C22" s="213">
        <v>2012</v>
      </c>
      <c r="D22" s="35"/>
      <c r="E22" s="36"/>
      <c r="F22" s="36"/>
      <c r="G22" s="52">
        <v>4600</v>
      </c>
      <c r="H22" s="52">
        <v>4600</v>
      </c>
      <c r="I22" s="177">
        <v>4600</v>
      </c>
      <c r="J22" s="177">
        <v>1861.9</v>
      </c>
      <c r="K22" s="177">
        <v>1861.9</v>
      </c>
      <c r="L22" s="37" t="s">
        <v>26</v>
      </c>
    </row>
    <row r="23" spans="1:12" ht="15">
      <c r="A23" s="202"/>
      <c r="B23" s="193"/>
      <c r="C23" s="214"/>
      <c r="D23" s="65"/>
      <c r="E23" s="71"/>
      <c r="F23" s="71"/>
      <c r="G23" s="50"/>
      <c r="H23" s="50"/>
      <c r="I23" s="193"/>
      <c r="J23" s="193"/>
      <c r="K23" s="193"/>
      <c r="L23" s="38">
        <f>K22</f>
        <v>1861.9</v>
      </c>
    </row>
    <row r="24" spans="1:12" ht="15.75" thickBot="1">
      <c r="A24" s="203"/>
      <c r="B24" s="204"/>
      <c r="C24" s="215"/>
      <c r="D24" s="4"/>
      <c r="E24" s="39"/>
      <c r="F24" s="39"/>
      <c r="G24" s="51"/>
      <c r="H24" s="51"/>
      <c r="I24" s="204"/>
      <c r="J24" s="204"/>
      <c r="K24" s="204"/>
      <c r="L24" s="40" t="s">
        <v>27</v>
      </c>
    </row>
    <row r="25" spans="1:12" ht="15.75" thickBot="1">
      <c r="A25" s="207" t="s">
        <v>32</v>
      </c>
      <c r="B25" s="208"/>
      <c r="C25" s="208"/>
      <c r="D25" s="208"/>
      <c r="E25" s="208"/>
      <c r="F25" s="209"/>
      <c r="G25" s="41">
        <f>G17+G13+G9+G7+G8+G22</f>
        <v>8831.208</v>
      </c>
      <c r="H25" s="41">
        <f>H17+H13+H9+H7+H8+H22</f>
        <v>8831.208</v>
      </c>
      <c r="I25" s="210">
        <f>I17+I13+I9+I7+I8+I22</f>
        <v>8831.208</v>
      </c>
      <c r="J25" s="42">
        <f>J7+J8+J9+J13+J17+J22</f>
        <v>5593.108</v>
      </c>
      <c r="K25" s="42">
        <f>K17+K13+K9+K7+K8+K22</f>
        <v>5593.108</v>
      </c>
      <c r="L25" s="43">
        <f>L27+L28+L29</f>
        <v>5593.108</v>
      </c>
    </row>
    <row r="26" spans="1:12" ht="15.75" thickBot="1">
      <c r="A26" s="59"/>
      <c r="B26" s="60"/>
      <c r="C26" s="29"/>
      <c r="D26" s="60"/>
      <c r="E26" s="30"/>
      <c r="F26" s="30"/>
      <c r="G26" s="57"/>
      <c r="H26" s="57"/>
      <c r="I26" s="211"/>
      <c r="J26" s="56"/>
      <c r="K26" s="55"/>
      <c r="L26" s="2" t="s">
        <v>22</v>
      </c>
    </row>
    <row r="27" spans="1:12" ht="24">
      <c r="A27" s="21"/>
      <c r="B27" s="61" t="s">
        <v>24</v>
      </c>
      <c r="C27" s="20"/>
      <c r="D27" s="61"/>
      <c r="E27" s="64"/>
      <c r="F27" s="64"/>
      <c r="G27" s="44">
        <f>G19</f>
        <v>880</v>
      </c>
      <c r="H27" s="44">
        <f>H19</f>
        <v>880</v>
      </c>
      <c r="I27" s="211"/>
      <c r="J27" s="27">
        <f>J19</f>
        <v>880</v>
      </c>
      <c r="K27" s="24">
        <f>K19</f>
        <v>880</v>
      </c>
      <c r="L27" s="24">
        <f>L19</f>
        <v>880</v>
      </c>
    </row>
    <row r="28" spans="1:12" ht="24">
      <c r="A28" s="69"/>
      <c r="B28" s="62" t="s">
        <v>17</v>
      </c>
      <c r="C28" s="23"/>
      <c r="D28" s="62"/>
      <c r="E28" s="10"/>
      <c r="F28" s="10"/>
      <c r="G28" s="45">
        <f>G7+G8+G11+G15+G20+G22</f>
        <v>7548.396000000001</v>
      </c>
      <c r="H28" s="45">
        <f>H7+H8+H11+H15+H20+H22</f>
        <v>7548.396000000001</v>
      </c>
      <c r="I28" s="211"/>
      <c r="J28" s="46">
        <f>J7+J8+J11+J15+J20+J22</f>
        <v>4310.296</v>
      </c>
      <c r="K28" s="47">
        <f>K7+K8+K11+K15+K20+K22</f>
        <v>4310.296</v>
      </c>
      <c r="L28" s="47">
        <f>L7+L8+L11+L15+L20+L23</f>
        <v>4310.296</v>
      </c>
    </row>
    <row r="29" spans="1:12" ht="24.75" thickBot="1">
      <c r="A29" s="70"/>
      <c r="B29" s="63" t="s">
        <v>18</v>
      </c>
      <c r="C29" s="31"/>
      <c r="D29" s="63"/>
      <c r="E29" s="11"/>
      <c r="F29" s="11"/>
      <c r="G29" s="48">
        <f>G12+G16+G21</f>
        <v>402.812</v>
      </c>
      <c r="H29" s="48">
        <f>H12+H16+H21</f>
        <v>402.812</v>
      </c>
      <c r="I29" s="212"/>
      <c r="J29" s="49">
        <f>J12+J16+J21</f>
        <v>402.812</v>
      </c>
      <c r="K29" s="25">
        <f>K12+K16+K21</f>
        <v>402.812</v>
      </c>
      <c r="L29" s="25">
        <f>L12+L16+L21</f>
        <v>402.812</v>
      </c>
    </row>
  </sheetData>
  <sheetProtection/>
  <mergeCells count="35"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  <mergeCell ref="A25:F25"/>
    <mergeCell ref="I25:I29"/>
    <mergeCell ref="A22:A24"/>
    <mergeCell ref="B22:B24"/>
    <mergeCell ref="C22:C24"/>
    <mergeCell ref="I22:I24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I17:I21"/>
    <mergeCell ref="A5:L5"/>
    <mergeCell ref="B6:B8"/>
    <mergeCell ref="C6:C8"/>
    <mergeCell ref="A9:A12"/>
    <mergeCell ref="B9:B10"/>
    <mergeCell ref="C9:C12"/>
    <mergeCell ref="D9:D12"/>
    <mergeCell ref="I9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Юзер</cp:lastModifiedBy>
  <cp:lastPrinted>2019-04-11T12:47:49Z</cp:lastPrinted>
  <dcterms:created xsi:type="dcterms:W3CDTF">2012-11-08T07:39:38Z</dcterms:created>
  <dcterms:modified xsi:type="dcterms:W3CDTF">2019-04-15T06:49:44Z</dcterms:modified>
  <cp:category/>
  <cp:version/>
  <cp:contentType/>
  <cp:contentStatus/>
</cp:coreProperties>
</file>